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УБИК\1 ТЕНДЕР 2024\РЕМОНТИ авто\на погодження\"/>
    </mc:Choice>
  </mc:AlternateContent>
  <bookViews>
    <workbookView xWindow="-45" yWindow="-45" windowWidth="15405" windowHeight="6900" tabRatio="524"/>
  </bookViews>
  <sheets>
    <sheet name="Лист1" sheetId="1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G89" i="1"/>
  <c r="G90" i="1" s="1"/>
  <c r="C44" i="1" l="1"/>
  <c r="C31" i="1"/>
  <c r="C18" i="1"/>
</calcChain>
</file>

<file path=xl/sharedStrings.xml><?xml version="1.0" encoding="utf-8"?>
<sst xmlns="http://schemas.openxmlformats.org/spreadsheetml/2006/main" count="138" uniqueCount="46">
  <si>
    <t>Уповноважена особа</t>
  </si>
  <si>
    <t xml:space="preserve"> (підпис)         (ініціали та прізвище)</t>
  </si>
  <si>
    <t>МП</t>
  </si>
  <si>
    <t>ЗАГАЛЬНА ВАРТІСТЬ ПРОПОЗИЦІЇ:</t>
  </si>
  <si>
    <t>№ з/п</t>
  </si>
  <si>
    <t>Найменування послуги</t>
  </si>
  <si>
    <t>Необхідна кількість послуг</t>
  </si>
  <si>
    <t>Вартість робіт, грн. з ПДВ**</t>
  </si>
  <si>
    <t>Вартість складових частин (систем) та матеріалів, грн. з ПДВ**</t>
  </si>
  <si>
    <t>Вартість послуг, грн. з ПДВ**</t>
  </si>
  <si>
    <t>Заміна фільтру оливи двигуна</t>
  </si>
  <si>
    <t>Діагностика стану ходової частини, гальм та трансмісії</t>
  </si>
  <si>
    <t>Комп'ютерна діагностика електросистем .</t>
  </si>
  <si>
    <t>Заміна повітряного фільтру двигуна</t>
  </si>
  <si>
    <t>Заміна повітряного фільтру вентиляції салону</t>
  </si>
  <si>
    <t>Заміна гальмівних колодок (передніх)</t>
  </si>
  <si>
    <t>Заміна гальмівних колодок (задніх)</t>
  </si>
  <si>
    <t xml:space="preserve">ВСЬОГО: </t>
  </si>
  <si>
    <t>У т.ч. ПДВ**</t>
  </si>
  <si>
    <t>Діагностика комп'ютерних систем автомобіля</t>
  </si>
  <si>
    <t>Заміна фільтра оливи двигуна</t>
  </si>
  <si>
    <t>Заміна повітряного фільтра двигуна</t>
  </si>
  <si>
    <t>Загальна вартість послуг, грн. з ПДВ**</t>
  </si>
  <si>
    <t>всього</t>
  </si>
  <si>
    <t>Заміна рульових наконечників</t>
  </si>
  <si>
    <t>Вартість робіт, грн. з ПДВ**  (мається на увазі одиниця)</t>
  </si>
  <si>
    <t xml:space="preserve">Вартість складових частин (систем) та матеріалів, грн. з ПДВ**        </t>
  </si>
  <si>
    <t xml:space="preserve">Вартість послуг, грн. з ПДВ** </t>
  </si>
  <si>
    <t xml:space="preserve">Загальна вартість послуг,грн. з ПДВ**  </t>
  </si>
  <si>
    <t xml:space="preserve">Заміна оливи двигуна 5W30 </t>
  </si>
  <si>
    <t xml:space="preserve">Рено Експрес  дизель  1.5 л (1 автомобіль ) </t>
  </si>
  <si>
    <t xml:space="preserve">  Міцубіші Л 200 2.5 дизель  (1 автомобіль ) 2022 року випуску </t>
  </si>
  <si>
    <t>Заміна свічок запалювання двигуна (4шт)</t>
  </si>
  <si>
    <t>Заміна свічок запалювання, (8шт.)</t>
  </si>
  <si>
    <t xml:space="preserve"> Заміна автоламп освітлення автомобіля
</t>
  </si>
  <si>
    <t xml:space="preserve">Заміна ламп освітлення </t>
  </si>
  <si>
    <t>Заміна свічок запалювання,</t>
  </si>
  <si>
    <t xml:space="preserve">Рено Логан 1.1  бензин  ( 4 автомобіля ) </t>
  </si>
  <si>
    <t>Пежо 301 1.6 бензин  ( 1 автомобіль )</t>
  </si>
  <si>
    <t xml:space="preserve">SКODA"RAPID" 1,6л (2017) 1 автомобіль </t>
  </si>
  <si>
    <t xml:space="preserve">Рено Дастер  бензин 1.6 л бензин  (8 автомобілів  ) 2022-2023 рік випуску </t>
  </si>
  <si>
    <t xml:space="preserve">Ремінь,ролики ГРМ </t>
  </si>
  <si>
    <t>Специфікація послуг за Лотом 2</t>
  </si>
  <si>
    <t>Додаток 7</t>
  </si>
  <si>
    <t>до  Тендерної Документації</t>
  </si>
  <si>
    <t>Тойота Королла   1.6 л бензин  (1 автомобіль ) 2023 рік випуску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</si>
</sst>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color theme="0" tint="-0.14999847407452621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2" xfId="0" applyBorder="1"/>
    <xf numFmtId="0" fontId="4" fillId="0" borderId="0" xfId="0" applyFont="1"/>
    <xf numFmtId="0" fontId="6" fillId="0" borderId="0" xfId="0" applyFont="1" applyAlignment="1">
      <alignment horizontal="justify"/>
    </xf>
    <xf numFmtId="0" fontId="6" fillId="0" borderId="0" xfId="0" applyFont="1"/>
    <xf numFmtId="0" fontId="2" fillId="0" borderId="0" xfId="0" applyFont="1" applyAlignment="1">
      <alignment horizontal="justify"/>
    </xf>
    <xf numFmtId="0" fontId="1" fillId="0" borderId="0" xfId="0" applyFont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2" fillId="0" borderId="4" xfId="0" applyFont="1" applyBorder="1" applyAlignment="1"/>
    <xf numFmtId="0" fontId="8" fillId="0" borderId="9" xfId="0" applyFont="1" applyBorder="1" applyAlignment="1">
      <alignment horizontal="center" vertical="top" wrapText="1"/>
    </xf>
    <xf numFmtId="0" fontId="15" fillId="0" borderId="0" xfId="0" applyFont="1"/>
    <xf numFmtId="0" fontId="8" fillId="0" borderId="10" xfId="0" applyFont="1" applyBorder="1" applyAlignment="1">
      <alignment horizontal="center" vertical="top" wrapText="1"/>
    </xf>
    <xf numFmtId="0" fontId="9" fillId="0" borderId="0" xfId="0" applyFont="1"/>
    <xf numFmtId="0" fontId="9" fillId="0" borderId="3" xfId="0" applyFont="1" applyBorder="1"/>
    <xf numFmtId="0" fontId="9" fillId="0" borderId="11" xfId="0" applyFont="1" applyBorder="1"/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7" fillId="0" borderId="8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13" fillId="0" borderId="7" xfId="0" applyFont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6" xfId="0" applyFont="1" applyBorder="1" applyAlignment="1"/>
    <xf numFmtId="0" fontId="8" fillId="0" borderId="7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13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9" fillId="0" borderId="14" xfId="0" applyFont="1" applyBorder="1" applyAlignment="1"/>
    <xf numFmtId="0" fontId="8" fillId="0" borderId="5" xfId="0" applyFont="1" applyBorder="1"/>
    <xf numFmtId="0" fontId="9" fillId="0" borderId="6" xfId="0" applyFont="1" applyBorder="1"/>
    <xf numFmtId="0" fontId="8" fillId="0" borderId="3" xfId="0" applyFont="1" applyBorder="1"/>
    <xf numFmtId="0" fontId="9" fillId="0" borderId="4" xfId="0" applyFont="1" applyBorder="1"/>
    <xf numFmtId="0" fontId="8" fillId="0" borderId="0" xfId="0" applyFont="1"/>
    <xf numFmtId="0" fontId="16" fillId="0" borderId="0" xfId="0" applyFont="1"/>
    <xf numFmtId="0" fontId="17" fillId="0" borderId="0" xfId="0" applyFont="1"/>
    <xf numFmtId="0" fontId="17" fillId="0" borderId="2" xfId="0" applyFont="1" applyBorder="1"/>
    <xf numFmtId="0" fontId="16" fillId="0" borderId="0" xfId="0" applyFont="1" applyAlignment="1">
      <alignment horizontal="justify"/>
    </xf>
    <xf numFmtId="0" fontId="4" fillId="0" borderId="8" xfId="0" applyFont="1" applyBorder="1" applyAlignment="1">
      <alignment horizontal="center" wrapText="1"/>
    </xf>
    <xf numFmtId="0" fontId="10" fillId="2" borderId="6" xfId="0" applyFont="1" applyFill="1" applyBorder="1"/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" fontId="18" fillId="0" borderId="7" xfId="0" applyNumberFormat="1" applyFont="1" applyBorder="1"/>
    <xf numFmtId="0" fontId="18" fillId="0" borderId="1" xfId="0" applyFont="1" applyBorder="1"/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5" fillId="0" borderId="1" xfId="0" applyFont="1" applyBorder="1"/>
    <xf numFmtId="0" fontId="8" fillId="0" borderId="16" xfId="0" applyFont="1" applyBorder="1" applyAlignment="1">
      <alignment horizontal="center" vertical="top" wrapText="1"/>
    </xf>
    <xf numFmtId="0" fontId="15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view="pageBreakPreview" topLeftCell="A55" zoomScaleSheetLayoutView="100" workbookViewId="0">
      <selection activeCell="B74" sqref="B74"/>
    </sheetView>
  </sheetViews>
  <sheetFormatPr defaultRowHeight="12.75" x14ac:dyDescent="0.2"/>
  <cols>
    <col min="1" max="1" width="10.7109375" customWidth="1"/>
    <col min="2" max="2" width="40" customWidth="1"/>
    <col min="3" max="3" width="14.7109375" customWidth="1"/>
    <col min="4" max="4" width="15.85546875" customWidth="1"/>
    <col min="5" max="5" width="23.28515625" customWidth="1"/>
    <col min="6" max="6" width="14.85546875" customWidth="1"/>
    <col min="7" max="7" width="20" customWidth="1"/>
  </cols>
  <sheetData>
    <row r="1" spans="1:8" ht="15.75" x14ac:dyDescent="0.25">
      <c r="F1" s="2" t="s">
        <v>43</v>
      </c>
    </row>
    <row r="2" spans="1:8" ht="15.75" x14ac:dyDescent="0.25">
      <c r="B2" s="79" t="s">
        <v>42</v>
      </c>
      <c r="C2" s="79"/>
      <c r="F2" s="2" t="s">
        <v>44</v>
      </c>
    </row>
    <row r="3" spans="1:8" ht="19.5" customHeight="1" thickBot="1" x14ac:dyDescent="0.3">
      <c r="A3" s="23"/>
      <c r="B3" s="80"/>
      <c r="C3" s="80"/>
      <c r="D3" s="23"/>
      <c r="E3" s="23"/>
      <c r="F3" s="21"/>
      <c r="G3" s="23"/>
      <c r="H3" s="22"/>
    </row>
    <row r="4" spans="1:8" ht="39.75" customHeight="1" thickBot="1" x14ac:dyDescent="0.25">
      <c r="A4" s="74" t="s">
        <v>4</v>
      </c>
      <c r="B4" s="82" t="s">
        <v>5</v>
      </c>
      <c r="C4" s="76" t="s">
        <v>37</v>
      </c>
      <c r="D4" s="77"/>
      <c r="E4" s="77"/>
      <c r="F4" s="77"/>
      <c r="G4" s="78"/>
      <c r="H4" s="25"/>
    </row>
    <row r="5" spans="1:8" ht="93" customHeight="1" thickBot="1" x14ac:dyDescent="0.25">
      <c r="A5" s="81"/>
      <c r="B5" s="83"/>
      <c r="C5" s="24" t="s">
        <v>6</v>
      </c>
      <c r="D5" s="26" t="s">
        <v>25</v>
      </c>
      <c r="E5" s="24" t="s">
        <v>26</v>
      </c>
      <c r="F5" s="26" t="s">
        <v>27</v>
      </c>
      <c r="G5" s="24" t="s">
        <v>28</v>
      </c>
      <c r="H5" s="27"/>
    </row>
    <row r="6" spans="1:8" ht="21.75" customHeight="1" thickBot="1" x14ac:dyDescent="0.25">
      <c r="A6" s="28"/>
      <c r="B6" s="29"/>
      <c r="C6" s="30">
        <v>1</v>
      </c>
      <c r="D6" s="30">
        <v>2</v>
      </c>
      <c r="E6" s="30">
        <v>3</v>
      </c>
      <c r="F6" s="30">
        <v>4</v>
      </c>
      <c r="G6" s="31">
        <v>5</v>
      </c>
      <c r="H6" s="27"/>
    </row>
    <row r="7" spans="1:8" ht="16.5" thickBot="1" x14ac:dyDescent="0.3">
      <c r="A7" s="17">
        <v>1</v>
      </c>
      <c r="B7" s="32" t="s">
        <v>29</v>
      </c>
      <c r="C7" s="33">
        <v>8</v>
      </c>
      <c r="D7" s="34"/>
      <c r="E7" s="35"/>
      <c r="F7" s="14"/>
      <c r="G7" s="15"/>
      <c r="H7" s="27"/>
    </row>
    <row r="8" spans="1:8" ht="16.5" thickBot="1" x14ac:dyDescent="0.3">
      <c r="A8" s="18">
        <v>2</v>
      </c>
      <c r="B8" s="36" t="s">
        <v>10</v>
      </c>
      <c r="C8" s="19">
        <v>8</v>
      </c>
      <c r="D8" s="37"/>
      <c r="E8" s="35"/>
      <c r="F8" s="14"/>
      <c r="G8" s="15"/>
      <c r="H8" s="27"/>
    </row>
    <row r="9" spans="1:8" ht="26.25" thickBot="1" x14ac:dyDescent="0.3">
      <c r="A9" s="18">
        <v>3</v>
      </c>
      <c r="B9" s="36" t="s">
        <v>11</v>
      </c>
      <c r="C9" s="68">
        <v>4</v>
      </c>
      <c r="D9" s="37"/>
      <c r="E9" s="35"/>
      <c r="F9" s="14"/>
      <c r="G9" s="15"/>
      <c r="H9" s="27"/>
    </row>
    <row r="10" spans="1:8" ht="16.5" thickBot="1" x14ac:dyDescent="0.3">
      <c r="A10" s="18">
        <v>4</v>
      </c>
      <c r="B10" s="36" t="s">
        <v>12</v>
      </c>
      <c r="C10" s="19">
        <v>4</v>
      </c>
      <c r="D10" s="37"/>
      <c r="E10" s="35"/>
      <c r="F10" s="14"/>
      <c r="G10" s="15"/>
      <c r="H10" s="27"/>
    </row>
    <row r="11" spans="1:8" ht="16.5" thickBot="1" x14ac:dyDescent="0.3">
      <c r="A11" s="18">
        <v>5</v>
      </c>
      <c r="B11" s="36" t="s">
        <v>13</v>
      </c>
      <c r="C11" s="19">
        <v>8</v>
      </c>
      <c r="D11" s="37"/>
      <c r="E11" s="35"/>
      <c r="F11" s="14"/>
      <c r="G11" s="15"/>
      <c r="H11" s="27"/>
    </row>
    <row r="12" spans="1:8" ht="16.5" thickBot="1" x14ac:dyDescent="0.3">
      <c r="A12" s="18">
        <v>6</v>
      </c>
      <c r="B12" s="36" t="s">
        <v>32</v>
      </c>
      <c r="C12" s="19">
        <v>8</v>
      </c>
      <c r="D12" s="37"/>
      <c r="E12" s="35"/>
      <c r="F12" s="14"/>
      <c r="G12" s="15"/>
      <c r="H12" s="27"/>
    </row>
    <row r="13" spans="1:8" ht="16.5" thickBot="1" x14ac:dyDescent="0.3">
      <c r="A13" s="18">
        <v>7</v>
      </c>
      <c r="B13" s="36" t="s">
        <v>14</v>
      </c>
      <c r="C13" s="19">
        <v>8</v>
      </c>
      <c r="D13" s="37"/>
      <c r="E13" s="35"/>
      <c r="F13" s="14"/>
      <c r="G13" s="15"/>
      <c r="H13" s="27"/>
    </row>
    <row r="14" spans="1:8" ht="26.25" thickBot="1" x14ac:dyDescent="0.3">
      <c r="A14" s="18">
        <v>8</v>
      </c>
      <c r="B14" s="36" t="s">
        <v>34</v>
      </c>
      <c r="C14" s="19">
        <v>4</v>
      </c>
      <c r="D14" s="37"/>
      <c r="E14" s="35"/>
      <c r="F14" s="14"/>
      <c r="G14" s="15"/>
      <c r="H14" s="27"/>
    </row>
    <row r="15" spans="1:8" ht="16.5" thickBot="1" x14ac:dyDescent="0.3">
      <c r="A15" s="18">
        <v>9</v>
      </c>
      <c r="B15" s="36" t="s">
        <v>24</v>
      </c>
      <c r="C15" s="19">
        <v>4</v>
      </c>
      <c r="D15" s="37"/>
      <c r="E15" s="35"/>
      <c r="F15" s="14"/>
      <c r="G15" s="15"/>
      <c r="H15" s="27"/>
    </row>
    <row r="16" spans="1:8" ht="16.5" thickBot="1" x14ac:dyDescent="0.3">
      <c r="A16" s="18">
        <v>10</v>
      </c>
      <c r="B16" s="36" t="s">
        <v>15</v>
      </c>
      <c r="C16" s="19">
        <v>4</v>
      </c>
      <c r="D16" s="37"/>
      <c r="E16" s="35"/>
      <c r="F16" s="14"/>
      <c r="G16" s="15"/>
      <c r="H16" s="27"/>
    </row>
    <row r="17" spans="1:8" ht="16.5" thickBot="1" x14ac:dyDescent="0.3">
      <c r="A17" s="18">
        <v>11</v>
      </c>
      <c r="B17" s="36" t="s">
        <v>16</v>
      </c>
      <c r="C17" s="19">
        <v>4</v>
      </c>
      <c r="D17" s="37"/>
      <c r="E17" s="35"/>
      <c r="F17" s="14"/>
      <c r="G17" s="15"/>
      <c r="H17" s="27"/>
    </row>
    <row r="18" spans="1:8" ht="16.5" thickBot="1" x14ac:dyDescent="0.3">
      <c r="A18" s="40"/>
      <c r="B18" s="41" t="s">
        <v>23</v>
      </c>
      <c r="C18" s="42">
        <f>SUM(C7:C17)</f>
        <v>64</v>
      </c>
      <c r="D18" s="37"/>
      <c r="E18" s="35"/>
      <c r="F18" s="14"/>
      <c r="G18" s="15"/>
      <c r="H18" s="27"/>
    </row>
    <row r="19" spans="1:8" ht="33.75" customHeight="1" thickBot="1" x14ac:dyDescent="0.25">
      <c r="A19" s="43" t="s">
        <v>18</v>
      </c>
      <c r="B19" s="44"/>
      <c r="C19" s="44"/>
      <c r="D19" s="44"/>
      <c r="E19" s="44"/>
      <c r="F19" s="44"/>
      <c r="G19" s="38"/>
      <c r="H19" s="27"/>
    </row>
    <row r="20" spans="1:8" ht="33.75" customHeight="1" thickBot="1" x14ac:dyDescent="0.25">
      <c r="A20" s="74" t="s">
        <v>4</v>
      </c>
      <c r="B20" s="74" t="s">
        <v>5</v>
      </c>
      <c r="C20" s="76" t="s">
        <v>38</v>
      </c>
      <c r="D20" s="77"/>
      <c r="E20" s="77"/>
      <c r="F20" s="77"/>
      <c r="G20" s="78"/>
      <c r="H20" s="25"/>
    </row>
    <row r="21" spans="1:8" ht="72.75" customHeight="1" thickBot="1" x14ac:dyDescent="0.25">
      <c r="A21" s="75"/>
      <c r="B21" s="75"/>
      <c r="C21" s="53" t="s">
        <v>6</v>
      </c>
      <c r="D21" s="45" t="s">
        <v>7</v>
      </c>
      <c r="E21" s="53" t="s">
        <v>8</v>
      </c>
      <c r="F21" s="45" t="s">
        <v>9</v>
      </c>
      <c r="G21" s="54" t="s">
        <v>22</v>
      </c>
      <c r="H21" s="27"/>
    </row>
    <row r="22" spans="1:8" ht="16.5" thickBot="1" x14ac:dyDescent="0.3">
      <c r="A22" s="17">
        <v>1</v>
      </c>
      <c r="B22" s="46" t="s">
        <v>29</v>
      </c>
      <c r="C22" s="70">
        <v>2</v>
      </c>
      <c r="D22" s="55"/>
      <c r="E22" s="48"/>
      <c r="F22" s="49"/>
      <c r="G22" s="39"/>
      <c r="H22" s="27"/>
    </row>
    <row r="23" spans="1:8" ht="16.5" thickBot="1" x14ac:dyDescent="0.3">
      <c r="A23" s="17">
        <v>2</v>
      </c>
      <c r="B23" s="50" t="s">
        <v>20</v>
      </c>
      <c r="C23" s="71">
        <v>2</v>
      </c>
      <c r="D23" s="55"/>
      <c r="E23" s="48"/>
      <c r="F23" s="49"/>
      <c r="G23" s="39"/>
      <c r="H23" s="27"/>
    </row>
    <row r="24" spans="1:8" ht="16.5" thickBot="1" x14ac:dyDescent="0.3">
      <c r="A24" s="17">
        <v>3</v>
      </c>
      <c r="B24" s="50" t="s">
        <v>21</v>
      </c>
      <c r="C24" s="71">
        <v>2</v>
      </c>
      <c r="D24" s="55"/>
      <c r="E24" s="48"/>
      <c r="F24" s="49"/>
      <c r="G24" s="39"/>
      <c r="H24" s="27"/>
    </row>
    <row r="25" spans="1:8" ht="16.5" thickBot="1" x14ac:dyDescent="0.3">
      <c r="A25" s="17">
        <v>4</v>
      </c>
      <c r="B25" s="50" t="s">
        <v>41</v>
      </c>
      <c r="C25" s="57">
        <v>1</v>
      </c>
      <c r="D25" s="55"/>
      <c r="E25" s="48"/>
      <c r="F25" s="49"/>
      <c r="G25" s="39"/>
      <c r="H25" s="27"/>
    </row>
    <row r="26" spans="1:8" ht="16.5" thickBot="1" x14ac:dyDescent="0.3">
      <c r="A26" s="17">
        <v>5</v>
      </c>
      <c r="B26" s="50" t="s">
        <v>33</v>
      </c>
      <c r="C26" s="57">
        <v>2</v>
      </c>
      <c r="D26" s="55"/>
      <c r="E26" s="48"/>
      <c r="F26" s="49"/>
      <c r="G26" s="39"/>
      <c r="H26" s="27"/>
    </row>
    <row r="27" spans="1:8" ht="16.5" thickBot="1" x14ac:dyDescent="0.3">
      <c r="A27" s="17">
        <v>6</v>
      </c>
      <c r="B27" s="50" t="s">
        <v>15</v>
      </c>
      <c r="C27" s="57">
        <v>1</v>
      </c>
      <c r="D27" s="55"/>
      <c r="E27" s="48"/>
      <c r="F27" s="49"/>
      <c r="G27" s="39"/>
      <c r="H27" s="27"/>
    </row>
    <row r="28" spans="1:8" ht="16.5" thickBot="1" x14ac:dyDescent="0.3">
      <c r="A28" s="17">
        <v>7</v>
      </c>
      <c r="B28" s="50" t="s">
        <v>16</v>
      </c>
      <c r="C28" s="57">
        <v>1</v>
      </c>
      <c r="D28" s="55"/>
      <c r="E28" s="48"/>
      <c r="F28" s="49"/>
      <c r="G28" s="39"/>
      <c r="H28" s="27"/>
    </row>
    <row r="29" spans="1:8" ht="16.5" thickBot="1" x14ac:dyDescent="0.3">
      <c r="A29" s="17">
        <v>8</v>
      </c>
      <c r="B29" s="50" t="s">
        <v>19</v>
      </c>
      <c r="C29" s="57">
        <v>1</v>
      </c>
      <c r="D29" s="55"/>
      <c r="E29" s="48"/>
      <c r="F29" s="49"/>
      <c r="G29" s="39"/>
      <c r="H29" s="27"/>
    </row>
    <row r="30" spans="1:8" ht="16.5" thickBot="1" x14ac:dyDescent="0.3">
      <c r="A30" s="17">
        <v>9</v>
      </c>
      <c r="B30" s="50" t="s">
        <v>35</v>
      </c>
      <c r="C30" s="57">
        <v>1</v>
      </c>
      <c r="D30" s="55"/>
      <c r="E30" s="48"/>
      <c r="F30" s="49"/>
      <c r="G30" s="39"/>
      <c r="H30" s="27"/>
    </row>
    <row r="31" spans="1:8" ht="29.25" thickBot="1" x14ac:dyDescent="0.3">
      <c r="A31" s="40" t="s">
        <v>17</v>
      </c>
      <c r="B31" s="69"/>
      <c r="C31" s="52">
        <f>SUM(C22:C30)</f>
        <v>13</v>
      </c>
      <c r="D31" s="55"/>
      <c r="E31" s="51"/>
      <c r="F31" s="56"/>
      <c r="G31" s="39"/>
      <c r="H31" s="27"/>
    </row>
    <row r="32" spans="1:8" ht="34.5" customHeight="1" thickBot="1" x14ac:dyDescent="0.25">
      <c r="A32" s="43" t="s">
        <v>18</v>
      </c>
      <c r="B32" s="44"/>
      <c r="C32" s="44"/>
      <c r="D32" s="44"/>
      <c r="E32" s="44"/>
      <c r="F32" s="58"/>
      <c r="G32" s="35"/>
      <c r="H32" s="27"/>
    </row>
    <row r="33" spans="1:8" ht="34.5" customHeight="1" thickBot="1" x14ac:dyDescent="0.25">
      <c r="A33" s="74" t="s">
        <v>4</v>
      </c>
      <c r="B33" s="74" t="s">
        <v>5</v>
      </c>
      <c r="C33" s="76" t="s">
        <v>39</v>
      </c>
      <c r="D33" s="77"/>
      <c r="E33" s="77"/>
      <c r="F33" s="77"/>
      <c r="G33" s="78"/>
      <c r="H33" s="25"/>
    </row>
    <row r="34" spans="1:8" ht="71.25" customHeight="1" thickBot="1" x14ac:dyDescent="0.25">
      <c r="A34" s="75"/>
      <c r="B34" s="75"/>
      <c r="C34" s="53" t="s">
        <v>6</v>
      </c>
      <c r="D34" s="45" t="s">
        <v>7</v>
      </c>
      <c r="E34" s="53" t="s">
        <v>8</v>
      </c>
      <c r="F34" s="53" t="s">
        <v>9</v>
      </c>
      <c r="G34" s="45" t="s">
        <v>22</v>
      </c>
      <c r="H34" s="27"/>
    </row>
    <row r="35" spans="1:8" ht="16.5" thickBot="1" x14ac:dyDescent="0.3">
      <c r="A35" s="17">
        <v>1</v>
      </c>
      <c r="B35" s="46" t="s">
        <v>29</v>
      </c>
      <c r="C35" s="70">
        <v>2</v>
      </c>
      <c r="D35" s="55"/>
      <c r="E35" s="48"/>
      <c r="F35" s="49"/>
      <c r="G35" s="39"/>
      <c r="H35" s="27"/>
    </row>
    <row r="36" spans="1:8" ht="16.5" thickBot="1" x14ac:dyDescent="0.3">
      <c r="A36" s="17">
        <v>2</v>
      </c>
      <c r="B36" s="50" t="s">
        <v>20</v>
      </c>
      <c r="C36" s="71">
        <v>2</v>
      </c>
      <c r="D36" s="55"/>
      <c r="E36" s="48"/>
      <c r="F36" s="49"/>
      <c r="G36" s="39"/>
      <c r="H36" s="27"/>
    </row>
    <row r="37" spans="1:8" ht="16.5" thickBot="1" x14ac:dyDescent="0.3">
      <c r="A37" s="17">
        <v>3</v>
      </c>
      <c r="B37" s="50" t="s">
        <v>21</v>
      </c>
      <c r="C37" s="71">
        <v>2</v>
      </c>
      <c r="D37" s="55"/>
      <c r="E37" s="48"/>
      <c r="F37" s="49"/>
      <c r="G37" s="39"/>
      <c r="H37" s="27"/>
    </row>
    <row r="38" spans="1:8" ht="16.5" thickBot="1" x14ac:dyDescent="0.3">
      <c r="A38" s="17">
        <v>4</v>
      </c>
      <c r="B38" s="50" t="s">
        <v>41</v>
      </c>
      <c r="C38" s="57">
        <v>1</v>
      </c>
      <c r="D38" s="55"/>
      <c r="E38" s="48"/>
      <c r="F38" s="49"/>
      <c r="G38" s="39"/>
      <c r="H38" s="27"/>
    </row>
    <row r="39" spans="1:8" ht="16.5" thickBot="1" x14ac:dyDescent="0.3">
      <c r="A39" s="17">
        <v>5</v>
      </c>
      <c r="B39" s="50" t="s">
        <v>36</v>
      </c>
      <c r="C39" s="57">
        <v>2</v>
      </c>
      <c r="D39" s="55"/>
      <c r="E39" s="48"/>
      <c r="F39" s="49"/>
      <c r="G39" s="39"/>
      <c r="H39" s="27"/>
    </row>
    <row r="40" spans="1:8" ht="16.5" thickBot="1" x14ac:dyDescent="0.3">
      <c r="A40" s="17">
        <v>6</v>
      </c>
      <c r="B40" s="50" t="s">
        <v>15</v>
      </c>
      <c r="C40" s="57">
        <v>1</v>
      </c>
      <c r="D40" s="55"/>
      <c r="E40" s="48"/>
      <c r="F40" s="49"/>
      <c r="G40" s="39"/>
      <c r="H40" s="27"/>
    </row>
    <row r="41" spans="1:8" ht="16.5" thickBot="1" x14ac:dyDescent="0.3">
      <c r="A41" s="17">
        <v>7</v>
      </c>
      <c r="B41" s="50" t="s">
        <v>16</v>
      </c>
      <c r="C41" s="57">
        <v>1</v>
      </c>
      <c r="D41" s="55"/>
      <c r="E41" s="48"/>
      <c r="F41" s="49"/>
      <c r="G41" s="39"/>
      <c r="H41" s="27"/>
    </row>
    <row r="42" spans="1:8" ht="16.5" thickBot="1" x14ac:dyDescent="0.3">
      <c r="A42" s="17">
        <v>8</v>
      </c>
      <c r="B42" s="50" t="s">
        <v>19</v>
      </c>
      <c r="C42" s="57">
        <v>1</v>
      </c>
      <c r="D42" s="55"/>
      <c r="E42" s="48"/>
      <c r="F42" s="49"/>
      <c r="G42" s="39"/>
      <c r="H42" s="27"/>
    </row>
    <row r="43" spans="1:8" ht="16.5" thickBot="1" x14ac:dyDescent="0.3">
      <c r="A43" s="17">
        <v>9</v>
      </c>
      <c r="B43" s="50" t="s">
        <v>35</v>
      </c>
      <c r="C43" s="57">
        <v>1</v>
      </c>
      <c r="D43" s="55"/>
      <c r="E43" s="48"/>
      <c r="F43" s="49"/>
      <c r="G43" s="39"/>
      <c r="H43" s="27"/>
    </row>
    <row r="44" spans="1:8" ht="29.25" thickBot="1" x14ac:dyDescent="0.3">
      <c r="A44" s="40" t="s">
        <v>17</v>
      </c>
      <c r="B44" s="69"/>
      <c r="C44" s="52">
        <f>SUM(C35:C43)</f>
        <v>13</v>
      </c>
      <c r="D44" s="55"/>
      <c r="E44" s="16"/>
      <c r="F44" s="16"/>
      <c r="G44" s="15"/>
      <c r="H44" s="27"/>
    </row>
    <row r="45" spans="1:8" ht="33.75" customHeight="1" thickBot="1" x14ac:dyDescent="0.25">
      <c r="A45" s="43" t="s">
        <v>18</v>
      </c>
      <c r="B45" s="44"/>
      <c r="C45" s="44"/>
      <c r="D45" s="44"/>
      <c r="E45" s="44"/>
      <c r="F45" s="44"/>
      <c r="G45" s="15"/>
      <c r="H45" s="27"/>
    </row>
    <row r="46" spans="1:8" ht="34.5" customHeight="1" thickBot="1" x14ac:dyDescent="0.25">
      <c r="A46" s="74" t="s">
        <v>4</v>
      </c>
      <c r="B46" s="74" t="s">
        <v>5</v>
      </c>
      <c r="C46" s="76" t="s">
        <v>40</v>
      </c>
      <c r="D46" s="77"/>
      <c r="E46" s="77"/>
      <c r="F46" s="77"/>
      <c r="G46" s="78"/>
      <c r="H46" s="25"/>
    </row>
    <row r="47" spans="1:8" ht="71.25" customHeight="1" thickBot="1" x14ac:dyDescent="0.25">
      <c r="A47" s="75"/>
      <c r="B47" s="75"/>
      <c r="C47" s="53" t="s">
        <v>6</v>
      </c>
      <c r="D47" s="45" t="s">
        <v>7</v>
      </c>
      <c r="E47" s="53" t="s">
        <v>8</v>
      </c>
      <c r="F47" s="53" t="s">
        <v>9</v>
      </c>
      <c r="G47" s="45" t="s">
        <v>22</v>
      </c>
      <c r="H47" s="27"/>
    </row>
    <row r="48" spans="1:8" ht="16.5" thickBot="1" x14ac:dyDescent="0.3">
      <c r="A48" s="17">
        <v>1</v>
      </c>
      <c r="B48" s="46" t="s">
        <v>29</v>
      </c>
      <c r="C48" s="70">
        <v>16</v>
      </c>
      <c r="D48" s="55"/>
      <c r="E48" s="48"/>
      <c r="F48" s="49"/>
      <c r="G48" s="39"/>
      <c r="H48" s="27"/>
    </row>
    <row r="49" spans="1:8" ht="16.5" thickBot="1" x14ac:dyDescent="0.3">
      <c r="A49" s="17">
        <v>2</v>
      </c>
      <c r="B49" s="50" t="s">
        <v>20</v>
      </c>
      <c r="C49" s="71">
        <v>16</v>
      </c>
      <c r="D49" s="55"/>
      <c r="E49" s="48"/>
      <c r="F49" s="49"/>
      <c r="G49" s="39"/>
      <c r="H49" s="27"/>
    </row>
    <row r="50" spans="1:8" ht="16.5" thickBot="1" x14ac:dyDescent="0.3">
      <c r="A50" s="17">
        <v>3</v>
      </c>
      <c r="B50" s="50" t="s">
        <v>21</v>
      </c>
      <c r="C50" s="71">
        <v>16</v>
      </c>
      <c r="D50" s="55"/>
      <c r="E50" s="48"/>
      <c r="F50" s="49"/>
      <c r="G50" s="39"/>
      <c r="H50" s="27"/>
    </row>
    <row r="51" spans="1:8" ht="16.5" thickBot="1" x14ac:dyDescent="0.3">
      <c r="A51" s="17">
        <v>4</v>
      </c>
      <c r="B51" s="50" t="s">
        <v>36</v>
      </c>
      <c r="C51" s="57">
        <v>8</v>
      </c>
      <c r="D51" s="55"/>
      <c r="E51" s="48"/>
      <c r="F51" s="49"/>
      <c r="G51" s="39"/>
      <c r="H51" s="27"/>
    </row>
    <row r="52" spans="1:8" ht="16.5" thickBot="1" x14ac:dyDescent="0.3">
      <c r="A52" s="17">
        <v>5</v>
      </c>
      <c r="B52" s="50" t="s">
        <v>15</v>
      </c>
      <c r="C52" s="57">
        <v>8</v>
      </c>
      <c r="D52" s="55"/>
      <c r="E52" s="48"/>
      <c r="F52" s="49"/>
      <c r="G52" s="39"/>
      <c r="H52" s="27"/>
    </row>
    <row r="53" spans="1:8" ht="16.5" thickBot="1" x14ac:dyDescent="0.3">
      <c r="A53" s="17">
        <v>6</v>
      </c>
      <c r="B53" s="50" t="s">
        <v>16</v>
      </c>
      <c r="C53" s="57">
        <v>8</v>
      </c>
      <c r="D53" s="55"/>
      <c r="E53" s="48"/>
      <c r="F53" s="49"/>
      <c r="G53" s="39"/>
      <c r="H53" s="27"/>
    </row>
    <row r="54" spans="1:8" ht="16.5" thickBot="1" x14ac:dyDescent="0.3">
      <c r="A54" s="17">
        <v>7</v>
      </c>
      <c r="B54" s="50" t="s">
        <v>19</v>
      </c>
      <c r="C54" s="57">
        <v>8</v>
      </c>
      <c r="D54" s="55"/>
      <c r="E54" s="48"/>
      <c r="F54" s="49"/>
      <c r="G54" s="39"/>
      <c r="H54" s="27"/>
    </row>
    <row r="55" spans="1:8" ht="16.5" thickBot="1" x14ac:dyDescent="0.3">
      <c r="A55" s="17">
        <v>8</v>
      </c>
      <c r="B55" s="50" t="s">
        <v>35</v>
      </c>
      <c r="C55" s="57">
        <v>8</v>
      </c>
      <c r="D55" s="55"/>
      <c r="E55" s="48"/>
      <c r="F55" s="49"/>
      <c r="G55" s="39"/>
      <c r="H55" s="27"/>
    </row>
    <row r="56" spans="1:8" ht="34.5" customHeight="1" thickBot="1" x14ac:dyDescent="0.25">
      <c r="A56" s="74" t="s">
        <v>4</v>
      </c>
      <c r="B56" s="74" t="s">
        <v>5</v>
      </c>
      <c r="C56" s="76" t="s">
        <v>30</v>
      </c>
      <c r="D56" s="77"/>
      <c r="E56" s="77"/>
      <c r="F56" s="77"/>
      <c r="G56" s="78"/>
      <c r="H56" s="25"/>
    </row>
    <row r="57" spans="1:8" ht="69.75" customHeight="1" thickBot="1" x14ac:dyDescent="0.25">
      <c r="A57" s="75"/>
      <c r="B57" s="75"/>
      <c r="C57" s="53" t="s">
        <v>6</v>
      </c>
      <c r="D57" s="45" t="s">
        <v>7</v>
      </c>
      <c r="E57" s="53" t="s">
        <v>8</v>
      </c>
      <c r="F57" s="53" t="s">
        <v>9</v>
      </c>
      <c r="G57" s="45" t="s">
        <v>22</v>
      </c>
      <c r="H57" s="27"/>
    </row>
    <row r="58" spans="1:8" ht="16.5" thickBot="1" x14ac:dyDescent="0.3">
      <c r="A58" s="17">
        <v>1</v>
      </c>
      <c r="B58" s="46" t="s">
        <v>29</v>
      </c>
      <c r="C58" s="70">
        <v>2</v>
      </c>
      <c r="D58" s="55"/>
      <c r="E58" s="48"/>
      <c r="F58" s="49"/>
      <c r="G58" s="39"/>
      <c r="H58" s="27"/>
    </row>
    <row r="59" spans="1:8" ht="16.5" thickBot="1" x14ac:dyDescent="0.3">
      <c r="A59" s="17">
        <v>2</v>
      </c>
      <c r="B59" s="50" t="s">
        <v>20</v>
      </c>
      <c r="C59" s="71">
        <v>2</v>
      </c>
      <c r="D59" s="55"/>
      <c r="E59" s="48"/>
      <c r="F59" s="49"/>
      <c r="G59" s="39"/>
      <c r="H59" s="27"/>
    </row>
    <row r="60" spans="1:8" ht="16.5" thickBot="1" x14ac:dyDescent="0.3">
      <c r="A60" s="17">
        <v>3</v>
      </c>
      <c r="B60" s="50" t="s">
        <v>21</v>
      </c>
      <c r="C60" s="71">
        <v>2</v>
      </c>
      <c r="D60" s="55"/>
      <c r="E60" s="48"/>
      <c r="F60" s="49"/>
      <c r="G60" s="39"/>
      <c r="H60" s="27"/>
    </row>
    <row r="61" spans="1:8" ht="16.5" thickBot="1" x14ac:dyDescent="0.3">
      <c r="A61" s="17">
        <v>4</v>
      </c>
      <c r="B61" s="50" t="s">
        <v>41</v>
      </c>
      <c r="C61" s="57">
        <v>1</v>
      </c>
      <c r="D61" s="55"/>
      <c r="E61" s="48"/>
      <c r="F61" s="49"/>
      <c r="G61" s="39"/>
      <c r="H61" s="27"/>
    </row>
    <row r="62" spans="1:8" ht="16.5" thickBot="1" x14ac:dyDescent="0.3">
      <c r="A62" s="17">
        <v>5</v>
      </c>
      <c r="B62" s="50" t="s">
        <v>15</v>
      </c>
      <c r="C62" s="57">
        <v>1</v>
      </c>
      <c r="D62" s="55"/>
      <c r="E62" s="48"/>
      <c r="F62" s="49"/>
      <c r="G62" s="39"/>
      <c r="H62" s="27"/>
    </row>
    <row r="63" spans="1:8" ht="16.5" thickBot="1" x14ac:dyDescent="0.3">
      <c r="A63" s="17">
        <v>6</v>
      </c>
      <c r="B63" s="50" t="s">
        <v>16</v>
      </c>
      <c r="C63" s="57">
        <v>1</v>
      </c>
      <c r="D63" s="55"/>
      <c r="E63" s="48"/>
      <c r="F63" s="49"/>
      <c r="G63" s="39"/>
      <c r="H63" s="27"/>
    </row>
    <row r="64" spans="1:8" ht="16.5" thickBot="1" x14ac:dyDescent="0.3">
      <c r="A64" s="17">
        <v>7</v>
      </c>
      <c r="B64" s="50" t="s">
        <v>19</v>
      </c>
      <c r="C64" s="57">
        <v>1</v>
      </c>
      <c r="D64" s="55"/>
      <c r="E64" s="48"/>
      <c r="F64" s="49"/>
      <c r="G64" s="39"/>
      <c r="H64" s="27"/>
    </row>
    <row r="65" spans="1:8" ht="16.5" thickBot="1" x14ac:dyDescent="0.3">
      <c r="A65" s="17">
        <v>85</v>
      </c>
      <c r="B65" s="50" t="s">
        <v>35</v>
      </c>
      <c r="C65" s="57">
        <v>1</v>
      </c>
      <c r="D65" s="55"/>
      <c r="E65" s="48"/>
      <c r="F65" s="49"/>
      <c r="G65" s="39"/>
      <c r="H65" s="27"/>
    </row>
    <row r="66" spans="1:8" ht="34.5" customHeight="1" thickBot="1" x14ac:dyDescent="0.25">
      <c r="A66" s="74" t="s">
        <v>4</v>
      </c>
      <c r="B66" s="74" t="s">
        <v>5</v>
      </c>
      <c r="C66" s="76" t="s">
        <v>45</v>
      </c>
      <c r="D66" s="77"/>
      <c r="E66" s="77"/>
      <c r="F66" s="77"/>
      <c r="G66" s="78"/>
      <c r="H66" s="25"/>
    </row>
    <row r="67" spans="1:8" ht="71.25" customHeight="1" thickBot="1" x14ac:dyDescent="0.25">
      <c r="A67" s="75"/>
      <c r="B67" s="75"/>
      <c r="C67" s="53" t="s">
        <v>6</v>
      </c>
      <c r="D67" s="45" t="s">
        <v>7</v>
      </c>
      <c r="E67" s="53" t="s">
        <v>8</v>
      </c>
      <c r="F67" s="53" t="s">
        <v>9</v>
      </c>
      <c r="G67" s="45" t="s">
        <v>22</v>
      </c>
      <c r="H67" s="27"/>
    </row>
    <row r="68" spans="1:8" ht="16.5" thickBot="1" x14ac:dyDescent="0.3">
      <c r="A68" s="17">
        <v>1</v>
      </c>
      <c r="B68" s="46" t="s">
        <v>29</v>
      </c>
      <c r="C68" s="70">
        <v>2</v>
      </c>
      <c r="D68" s="55"/>
      <c r="E68" s="48"/>
      <c r="F68" s="49"/>
      <c r="G68" s="39"/>
      <c r="H68" s="27"/>
    </row>
    <row r="69" spans="1:8" ht="16.5" thickBot="1" x14ac:dyDescent="0.3">
      <c r="A69" s="17">
        <v>2</v>
      </c>
      <c r="B69" s="50" t="s">
        <v>20</v>
      </c>
      <c r="C69" s="71">
        <v>2</v>
      </c>
      <c r="D69" s="55"/>
      <c r="E69" s="48"/>
      <c r="F69" s="49"/>
      <c r="G69" s="39"/>
      <c r="H69" s="27"/>
    </row>
    <row r="70" spans="1:8" ht="16.5" thickBot="1" x14ac:dyDescent="0.3">
      <c r="A70" s="17">
        <v>3</v>
      </c>
      <c r="B70" s="50" t="s">
        <v>21</v>
      </c>
      <c r="C70" s="71">
        <v>2</v>
      </c>
      <c r="D70" s="55"/>
      <c r="E70" s="48"/>
      <c r="F70" s="49"/>
      <c r="G70" s="39"/>
      <c r="H70" s="27"/>
    </row>
    <row r="71" spans="1:8" ht="16.5" thickBot="1" x14ac:dyDescent="0.3">
      <c r="A71" s="17">
        <v>4</v>
      </c>
      <c r="B71" s="50" t="s">
        <v>41</v>
      </c>
      <c r="C71" s="57">
        <v>1</v>
      </c>
      <c r="D71" s="55"/>
      <c r="E71" s="48"/>
      <c r="F71" s="49"/>
      <c r="G71" s="39"/>
      <c r="H71" s="27"/>
    </row>
    <row r="72" spans="1:8" ht="16.5" thickBot="1" x14ac:dyDescent="0.3">
      <c r="A72" s="17">
        <v>5</v>
      </c>
      <c r="B72" s="50" t="s">
        <v>15</v>
      </c>
      <c r="C72" s="57">
        <v>1</v>
      </c>
      <c r="D72" s="55"/>
      <c r="E72" s="48"/>
      <c r="F72" s="49"/>
      <c r="G72" s="39"/>
      <c r="H72" s="27"/>
    </row>
    <row r="73" spans="1:8" ht="16.5" thickBot="1" x14ac:dyDescent="0.3">
      <c r="A73" s="17">
        <v>6</v>
      </c>
      <c r="B73" s="50" t="s">
        <v>16</v>
      </c>
      <c r="C73" s="57">
        <v>1</v>
      </c>
      <c r="D73" s="55"/>
      <c r="E73" s="48"/>
      <c r="F73" s="49"/>
      <c r="G73" s="39"/>
      <c r="H73" s="27"/>
    </row>
    <row r="74" spans="1:8" ht="16.5" thickBot="1" x14ac:dyDescent="0.3">
      <c r="A74" s="17">
        <v>7</v>
      </c>
      <c r="B74" s="50" t="s">
        <v>19</v>
      </c>
      <c r="C74" s="57">
        <v>1</v>
      </c>
      <c r="D74" s="55"/>
      <c r="E74" s="48"/>
      <c r="F74" s="49"/>
      <c r="G74" s="39"/>
      <c r="H74" s="27"/>
    </row>
    <row r="75" spans="1:8" ht="16.5" thickBot="1" x14ac:dyDescent="0.3">
      <c r="A75" s="17">
        <v>8</v>
      </c>
      <c r="B75" s="50" t="s">
        <v>35</v>
      </c>
      <c r="C75" s="57">
        <v>1</v>
      </c>
      <c r="D75" s="55"/>
      <c r="E75" s="48"/>
      <c r="F75" s="49"/>
      <c r="G75" s="39"/>
      <c r="H75" s="27"/>
    </row>
    <row r="76" spans="1:8" ht="34.5" customHeight="1" thickBot="1" x14ac:dyDescent="0.25">
      <c r="A76" s="74" t="s">
        <v>4</v>
      </c>
      <c r="B76" s="74" t="s">
        <v>5</v>
      </c>
      <c r="C76" s="76" t="s">
        <v>31</v>
      </c>
      <c r="D76" s="77"/>
      <c r="E76" s="77"/>
      <c r="F76" s="77"/>
      <c r="G76" s="78"/>
      <c r="H76" s="25"/>
    </row>
    <row r="77" spans="1:8" ht="71.25" customHeight="1" thickBot="1" x14ac:dyDescent="0.25">
      <c r="A77" s="75"/>
      <c r="B77" s="75"/>
      <c r="C77" s="53" t="s">
        <v>6</v>
      </c>
      <c r="D77" s="45" t="s">
        <v>7</v>
      </c>
      <c r="E77" s="53" t="s">
        <v>8</v>
      </c>
      <c r="F77" s="53" t="s">
        <v>9</v>
      </c>
      <c r="G77" s="45" t="s">
        <v>22</v>
      </c>
      <c r="H77" s="27"/>
    </row>
    <row r="78" spans="1:8" ht="16.5" thickBot="1" x14ac:dyDescent="0.3">
      <c r="A78" s="17">
        <v>1</v>
      </c>
      <c r="B78" s="46" t="s">
        <v>29</v>
      </c>
      <c r="C78" s="70">
        <v>2</v>
      </c>
      <c r="D78" s="55"/>
      <c r="E78" s="48"/>
      <c r="F78" s="49"/>
      <c r="G78" s="39"/>
      <c r="H78" s="27"/>
    </row>
    <row r="79" spans="1:8" ht="16.5" thickBot="1" x14ac:dyDescent="0.3">
      <c r="A79" s="17">
        <v>2</v>
      </c>
      <c r="B79" s="50" t="s">
        <v>20</v>
      </c>
      <c r="C79" s="71">
        <v>2</v>
      </c>
      <c r="D79" s="55"/>
      <c r="E79" s="48"/>
      <c r="F79" s="49"/>
      <c r="G79" s="39"/>
      <c r="H79" s="27"/>
    </row>
    <row r="80" spans="1:8" ht="16.5" thickBot="1" x14ac:dyDescent="0.3">
      <c r="A80" s="17">
        <v>3</v>
      </c>
      <c r="B80" s="50" t="s">
        <v>21</v>
      </c>
      <c r="C80" s="71">
        <v>2</v>
      </c>
      <c r="D80" s="55"/>
      <c r="E80" s="48"/>
      <c r="F80" s="49"/>
      <c r="G80" s="39"/>
      <c r="H80" s="27"/>
    </row>
    <row r="81" spans="1:8" ht="16.5" thickBot="1" x14ac:dyDescent="0.3">
      <c r="A81" s="17">
        <v>4</v>
      </c>
      <c r="B81" s="50" t="s">
        <v>41</v>
      </c>
      <c r="C81" s="57">
        <v>1</v>
      </c>
      <c r="D81" s="55"/>
      <c r="E81" s="48"/>
      <c r="F81" s="49"/>
      <c r="G81" s="39"/>
      <c r="H81" s="27"/>
    </row>
    <row r="82" spans="1:8" ht="16.5" thickBot="1" x14ac:dyDescent="0.3">
      <c r="A82" s="17">
        <v>5</v>
      </c>
      <c r="B82" s="50" t="s">
        <v>15</v>
      </c>
      <c r="C82" s="57">
        <v>1</v>
      </c>
      <c r="D82" s="55"/>
      <c r="E82" s="48"/>
      <c r="F82" s="49"/>
      <c r="G82" s="39"/>
      <c r="H82" s="27"/>
    </row>
    <row r="83" spans="1:8" ht="16.5" thickBot="1" x14ac:dyDescent="0.3">
      <c r="A83" s="17">
        <v>6</v>
      </c>
      <c r="B83" s="50" t="s">
        <v>16</v>
      </c>
      <c r="C83" s="57">
        <v>1</v>
      </c>
      <c r="D83" s="55"/>
      <c r="E83" s="48"/>
      <c r="F83" s="49"/>
      <c r="G83" s="39"/>
      <c r="H83" s="27"/>
    </row>
    <row r="84" spans="1:8" ht="16.5" thickBot="1" x14ac:dyDescent="0.3">
      <c r="A84" s="17">
        <v>7</v>
      </c>
      <c r="B84" s="50" t="s">
        <v>19</v>
      </c>
      <c r="C84" s="57">
        <v>1</v>
      </c>
      <c r="D84" s="55"/>
      <c r="E84" s="48"/>
      <c r="F84" s="49"/>
      <c r="G84" s="39"/>
      <c r="H84" s="27"/>
    </row>
    <row r="85" spans="1:8" ht="16.5" thickBot="1" x14ac:dyDescent="0.3">
      <c r="A85" s="17">
        <v>8</v>
      </c>
      <c r="B85" s="50" t="s">
        <v>35</v>
      </c>
      <c r="C85" s="57">
        <v>1</v>
      </c>
      <c r="D85" s="55"/>
      <c r="E85" s="48"/>
      <c r="F85" s="49"/>
      <c r="G85" s="39"/>
      <c r="H85" s="27"/>
    </row>
    <row r="86" spans="1:8" ht="29.25" thickBot="1" x14ac:dyDescent="0.3">
      <c r="A86" s="40" t="s">
        <v>17</v>
      </c>
      <c r="B86" s="69"/>
      <c r="C86" s="52">
        <f>SUM(C48:C55)</f>
        <v>88</v>
      </c>
      <c r="D86" s="47"/>
      <c r="E86" s="16"/>
      <c r="F86" s="16"/>
      <c r="G86" s="15"/>
      <c r="H86" s="27"/>
    </row>
    <row r="87" spans="1:8" ht="33.75" customHeight="1" thickBot="1" x14ac:dyDescent="0.25">
      <c r="A87" s="43" t="s">
        <v>18</v>
      </c>
      <c r="B87" s="44"/>
      <c r="C87" s="44"/>
      <c r="D87" s="44"/>
      <c r="E87" s="44"/>
      <c r="F87" s="44"/>
      <c r="G87" s="15"/>
      <c r="H87" s="27"/>
    </row>
    <row r="88" spans="1:8" ht="13.5" thickBot="1" x14ac:dyDescent="0.25">
      <c r="A88" s="27"/>
      <c r="B88" s="27"/>
      <c r="C88" s="20"/>
      <c r="D88" s="27"/>
      <c r="E88" s="27"/>
      <c r="F88" s="27"/>
      <c r="G88" s="27"/>
      <c r="H88" s="27"/>
    </row>
    <row r="89" spans="1:8" ht="15" thickBot="1" x14ac:dyDescent="0.25">
      <c r="A89" s="59" t="s">
        <v>3</v>
      </c>
      <c r="B89" s="60"/>
      <c r="C89" s="60"/>
      <c r="D89" s="60"/>
      <c r="E89" s="60"/>
      <c r="F89" s="60"/>
      <c r="G89" s="72" t="e">
        <f>#REF!+#REF!+#REF!+#REF!+#REF!+#REF!+#REF!+#REF!+#REF!+#REF!+#REF!+#REF!+#REF!+#REF!+#REF!+#REF!+G18</f>
        <v>#REF!</v>
      </c>
      <c r="H89" s="27"/>
    </row>
    <row r="90" spans="1:8" ht="15" thickBot="1" x14ac:dyDescent="0.25">
      <c r="A90" s="61" t="s">
        <v>18</v>
      </c>
      <c r="B90" s="62"/>
      <c r="C90" s="62"/>
      <c r="D90" s="62"/>
      <c r="E90" s="62"/>
      <c r="F90" s="62"/>
      <c r="G90" s="73" t="e">
        <f>G89*20/120</f>
        <v>#REF!</v>
      </c>
      <c r="H90" s="27"/>
    </row>
    <row r="91" spans="1:8" ht="14.25" x14ac:dyDescent="0.2">
      <c r="A91" s="63"/>
      <c r="B91" s="27"/>
      <c r="C91" s="27"/>
      <c r="D91" s="27"/>
      <c r="E91" s="27"/>
      <c r="F91" s="27"/>
      <c r="G91" s="27"/>
      <c r="H91" s="27"/>
    </row>
    <row r="92" spans="1:8" x14ac:dyDescent="0.2">
      <c r="A92" s="4"/>
      <c r="B92" s="27"/>
      <c r="C92" s="27"/>
      <c r="D92" s="27"/>
      <c r="E92" s="27"/>
      <c r="F92" s="27"/>
      <c r="G92" s="27"/>
      <c r="H92" s="27"/>
    </row>
    <row r="93" spans="1:8" ht="15.75" x14ac:dyDescent="0.25">
      <c r="A93" s="4"/>
      <c r="B93" s="64" t="s">
        <v>0</v>
      </c>
      <c r="C93" s="65"/>
      <c r="D93" s="66"/>
      <c r="E93" s="66"/>
      <c r="F93" s="65"/>
      <c r="G93" s="65"/>
      <c r="H93" s="65"/>
    </row>
    <row r="94" spans="1:8" ht="15.75" x14ac:dyDescent="0.25">
      <c r="A94" s="65"/>
      <c r="B94" s="64"/>
      <c r="C94" s="64"/>
      <c r="D94" s="64" t="s">
        <v>1</v>
      </c>
      <c r="E94" s="65"/>
      <c r="F94" s="65"/>
      <c r="G94" s="65"/>
      <c r="H94" s="65"/>
    </row>
    <row r="95" spans="1:8" ht="15.75" x14ac:dyDescent="0.25">
      <c r="A95" s="65"/>
      <c r="B95" s="67"/>
      <c r="C95" s="65"/>
      <c r="D95" s="65"/>
      <c r="E95" s="65"/>
      <c r="F95" s="65"/>
      <c r="G95" s="65"/>
      <c r="H95" s="65"/>
    </row>
    <row r="96" spans="1:8" ht="15.75" x14ac:dyDescent="0.25">
      <c r="A96" s="65"/>
      <c r="B96" s="67"/>
      <c r="C96" s="65"/>
      <c r="D96" s="65" t="s">
        <v>2</v>
      </c>
      <c r="E96" s="65"/>
      <c r="F96" s="65"/>
      <c r="G96" s="65"/>
      <c r="H96" s="65"/>
    </row>
    <row r="97" spans="1:8" x14ac:dyDescent="0.2">
      <c r="A97" s="65"/>
      <c r="B97" s="65"/>
      <c r="C97" s="65"/>
      <c r="D97" s="65"/>
      <c r="E97" s="65"/>
      <c r="F97" s="65"/>
      <c r="G97" s="65"/>
      <c r="H97" s="65"/>
    </row>
    <row r="98" spans="1:8" x14ac:dyDescent="0.2">
      <c r="A98" s="65"/>
      <c r="B98" s="65"/>
      <c r="C98" s="65"/>
      <c r="D98" s="65"/>
      <c r="E98" s="65"/>
      <c r="F98" s="65"/>
      <c r="G98" s="65"/>
      <c r="H98" s="65"/>
    </row>
    <row r="99" spans="1:8" x14ac:dyDescent="0.2">
      <c r="A99" s="65"/>
      <c r="B99" s="65"/>
      <c r="C99" s="65"/>
      <c r="D99" s="65"/>
      <c r="E99" s="65"/>
      <c r="F99" s="65"/>
      <c r="G99" s="65"/>
      <c r="H99" s="65"/>
    </row>
    <row r="100" spans="1:8" x14ac:dyDescent="0.2">
      <c r="A100" s="65"/>
      <c r="B100" s="65"/>
      <c r="C100" s="65"/>
      <c r="D100" s="65"/>
      <c r="E100" s="65"/>
      <c r="F100" s="65"/>
      <c r="G100" s="65"/>
      <c r="H100" s="65"/>
    </row>
    <row r="101" spans="1:8" x14ac:dyDescent="0.2">
      <c r="A101" s="65"/>
      <c r="B101" s="65"/>
      <c r="C101" s="65"/>
      <c r="D101" s="65"/>
      <c r="E101" s="65"/>
      <c r="F101" s="65"/>
      <c r="G101" s="65"/>
      <c r="H101" s="65"/>
    </row>
    <row r="102" spans="1:8" x14ac:dyDescent="0.2">
      <c r="A102" s="65"/>
      <c r="B102" s="65"/>
      <c r="C102" s="65"/>
      <c r="D102" s="65"/>
      <c r="E102" s="65"/>
      <c r="F102" s="65"/>
      <c r="G102" s="65"/>
      <c r="H102" s="65"/>
    </row>
    <row r="103" spans="1:8" x14ac:dyDescent="0.2">
      <c r="A103" s="65"/>
      <c r="B103" s="65"/>
      <c r="C103" s="65"/>
      <c r="D103" s="65"/>
      <c r="E103" s="65"/>
      <c r="F103" s="65"/>
      <c r="G103" s="65"/>
      <c r="H103" s="65"/>
    </row>
    <row r="104" spans="1:8" x14ac:dyDescent="0.2">
      <c r="A104" s="65"/>
      <c r="B104" s="65"/>
      <c r="C104" s="65"/>
      <c r="D104" s="65"/>
      <c r="E104" s="65"/>
      <c r="F104" s="65"/>
      <c r="G104" s="65"/>
      <c r="H104" s="65"/>
    </row>
    <row r="105" spans="1:8" x14ac:dyDescent="0.2">
      <c r="A105" s="65"/>
      <c r="B105" s="65"/>
      <c r="C105" s="65"/>
      <c r="D105" s="65"/>
      <c r="E105" s="65"/>
      <c r="F105" s="65"/>
      <c r="G105" s="65"/>
      <c r="H105" s="65"/>
    </row>
    <row r="106" spans="1:8" x14ac:dyDescent="0.2">
      <c r="A106" s="65"/>
      <c r="B106" s="65"/>
      <c r="C106" s="65"/>
      <c r="D106" s="65"/>
      <c r="E106" s="65"/>
      <c r="F106" s="65"/>
      <c r="G106" s="65"/>
      <c r="H106" s="65"/>
    </row>
    <row r="107" spans="1:8" x14ac:dyDescent="0.2">
      <c r="A107" s="65"/>
      <c r="B107" s="65"/>
      <c r="C107" s="65"/>
      <c r="D107" s="65"/>
      <c r="E107" s="65"/>
      <c r="F107" s="65"/>
      <c r="G107" s="65"/>
      <c r="H107" s="65"/>
    </row>
    <row r="108" spans="1:8" x14ac:dyDescent="0.2">
      <c r="A108" s="65"/>
      <c r="B108" s="65"/>
      <c r="C108" s="65"/>
      <c r="D108" s="65"/>
      <c r="E108" s="65"/>
      <c r="F108" s="65"/>
      <c r="G108" s="65"/>
      <c r="H108" s="65"/>
    </row>
    <row r="109" spans="1:8" x14ac:dyDescent="0.2">
      <c r="A109" s="65"/>
      <c r="B109" s="65"/>
      <c r="C109" s="65"/>
      <c r="D109" s="65"/>
      <c r="E109" s="65"/>
      <c r="F109" s="65"/>
      <c r="G109" s="65"/>
      <c r="H109" s="65"/>
    </row>
    <row r="110" spans="1:8" x14ac:dyDescent="0.2">
      <c r="A110" s="65"/>
      <c r="B110" s="65"/>
      <c r="C110" s="65"/>
      <c r="D110" s="65"/>
      <c r="E110" s="65"/>
      <c r="F110" s="65"/>
      <c r="G110" s="65"/>
      <c r="H110" s="65"/>
    </row>
    <row r="111" spans="1:8" x14ac:dyDescent="0.2">
      <c r="A111" s="65"/>
      <c r="B111" s="65"/>
      <c r="C111" s="65"/>
      <c r="D111" s="65"/>
      <c r="E111" s="65"/>
      <c r="F111" s="65"/>
      <c r="G111" s="65"/>
      <c r="H111" s="65"/>
    </row>
    <row r="112" spans="1:8" x14ac:dyDescent="0.2">
      <c r="A112" s="65"/>
      <c r="B112" s="65"/>
      <c r="C112" s="65"/>
      <c r="D112" s="65"/>
      <c r="E112" s="65"/>
      <c r="F112" s="65"/>
      <c r="G112" s="65"/>
      <c r="H112" s="65"/>
    </row>
    <row r="113" spans="1:8" x14ac:dyDescent="0.2">
      <c r="A113" s="65"/>
      <c r="B113" s="65"/>
      <c r="C113" s="65"/>
      <c r="D113" s="65"/>
      <c r="E113" s="65"/>
      <c r="F113" s="65"/>
      <c r="G113" s="65"/>
      <c r="H113" s="65"/>
    </row>
  </sheetData>
  <mergeCells count="22">
    <mergeCell ref="B2:C3"/>
    <mergeCell ref="C20:G20"/>
    <mergeCell ref="A20:A21"/>
    <mergeCell ref="B20:B21"/>
    <mergeCell ref="A4:A5"/>
    <mergeCell ref="B4:B5"/>
    <mergeCell ref="C4:G4"/>
    <mergeCell ref="A76:A77"/>
    <mergeCell ref="B76:B77"/>
    <mergeCell ref="C76:G76"/>
    <mergeCell ref="C33:G33"/>
    <mergeCell ref="A46:A47"/>
    <mergeCell ref="B46:B47"/>
    <mergeCell ref="C46:G46"/>
    <mergeCell ref="A66:A67"/>
    <mergeCell ref="B66:B67"/>
    <mergeCell ref="C66:G66"/>
    <mergeCell ref="A56:A57"/>
    <mergeCell ref="B56:B57"/>
    <mergeCell ref="C56:G56"/>
    <mergeCell ref="A33:A34"/>
    <mergeCell ref="B33:B34"/>
  </mergeCells>
  <phoneticPr fontId="3" type="noConversion"/>
  <pageMargins left="0.51181102362204722" right="0.27559055118110237" top="0.27559055118110237" bottom="0.19685039370078741" header="0.19685039370078741" footer="0.15748031496062992"/>
  <pageSetup paperSize="9" scale="69" fitToHeight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89:G608"/>
  <sheetViews>
    <sheetView topLeftCell="A18" workbookViewId="0">
      <selection activeCell="B584" sqref="B584"/>
    </sheetView>
  </sheetViews>
  <sheetFormatPr defaultRowHeight="12.75" x14ac:dyDescent="0.2"/>
  <sheetData>
    <row r="589" spans="1:7" ht="13.5" thickBot="1" x14ac:dyDescent="0.25"/>
    <row r="590" spans="1:7" ht="15" thickBot="1" x14ac:dyDescent="0.25">
      <c r="A590" s="11" t="s">
        <v>3</v>
      </c>
      <c r="B590" s="12"/>
      <c r="C590" s="12"/>
      <c r="D590" s="12"/>
      <c r="E590" s="12"/>
      <c r="F590" s="12"/>
      <c r="G590" s="13"/>
    </row>
    <row r="591" spans="1:7" ht="15" thickBot="1" x14ac:dyDescent="0.25">
      <c r="A591" s="9" t="s">
        <v>18</v>
      </c>
      <c r="B591" s="10"/>
      <c r="C591" s="10"/>
      <c r="D591" s="10"/>
      <c r="E591" s="10"/>
      <c r="F591" s="10"/>
      <c r="G591" s="1"/>
    </row>
    <row r="592" spans="1:7" ht="14.25" x14ac:dyDescent="0.2">
      <c r="A592" s="8"/>
    </row>
    <row r="593" spans="2:5" ht="146.25" customHeight="1" x14ac:dyDescent="0.2"/>
    <row r="600" spans="2:5" ht="15.75" x14ac:dyDescent="0.25">
      <c r="B600" s="6" t="s">
        <v>0</v>
      </c>
      <c r="D600" s="3"/>
      <c r="E600" s="3"/>
    </row>
    <row r="601" spans="2:5" ht="15.75" x14ac:dyDescent="0.25">
      <c r="B601" s="6"/>
      <c r="C601" s="6"/>
      <c r="D601" s="6" t="s">
        <v>1</v>
      </c>
    </row>
    <row r="602" spans="2:5" ht="15.75" x14ac:dyDescent="0.25">
      <c r="B602" s="5"/>
    </row>
    <row r="603" spans="2:5" ht="15.75" x14ac:dyDescent="0.25">
      <c r="B603" s="5"/>
      <c r="D603" t="s">
        <v>2</v>
      </c>
    </row>
    <row r="604" spans="2:5" ht="15.75" x14ac:dyDescent="0.25">
      <c r="B604" s="6"/>
    </row>
    <row r="605" spans="2:5" ht="15.75" x14ac:dyDescent="0.25">
      <c r="B605" s="7"/>
    </row>
    <row r="606" spans="2:5" ht="15.75" x14ac:dyDescent="0.25">
      <c r="B606" s="7"/>
    </row>
    <row r="607" spans="2:5" ht="15.75" x14ac:dyDescent="0.25">
      <c r="B607" s="7"/>
    </row>
    <row r="608" spans="2:5" ht="15.75" x14ac:dyDescent="0.25">
      <c r="B608" s="7"/>
    </row>
  </sheetData>
  <phoneticPr fontId="3" type="noConversion"/>
  <pageMargins left="0.51181102362204722" right="0.27559055118110237" top="0.27559055118110237" bottom="0.19685039370078741" header="0.19685039370078741" footer="0.15748031496062992"/>
  <pageSetup paperSize="9" fitToHeight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Кароліна Товтик</cp:lastModifiedBy>
  <cp:lastPrinted>2022-01-26T14:36:47Z</cp:lastPrinted>
  <dcterms:created xsi:type="dcterms:W3CDTF">2017-10-25T08:27:17Z</dcterms:created>
  <dcterms:modified xsi:type="dcterms:W3CDTF">2024-03-25T09:30:28Z</dcterms:modified>
</cp:coreProperties>
</file>