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685" activeTab="0"/>
  </bookViews>
  <sheets>
    <sheet name="ПД ПД-СХ" sheetId="1" r:id="rId1"/>
  </sheets>
  <definedNames>
    <definedName name="_xlfn.SINGLE" hidden="1">#NAME?</definedName>
    <definedName name="_xlnm.Print_Titles" localSheetId="0">'ПД ПД-СХ'!$10:$10</definedName>
    <definedName name="_xlnm.Print_Area" localSheetId="0">'ПД ПД-СХ'!$A$1:$C$33</definedName>
  </definedNames>
  <calcPr fullCalcOnLoad="1"/>
</workbook>
</file>

<file path=xl/sharedStrings.xml><?xml version="1.0" encoding="utf-8"?>
<sst xmlns="http://schemas.openxmlformats.org/spreadsheetml/2006/main" count="40" uniqueCount="38">
  <si>
    <t>Адреса</t>
  </si>
  <si>
    <t>Територіальні уповноважені представники ПОКУПЦЯ</t>
  </si>
  <si>
    <t>Виділено, кг</t>
  </si>
  <si>
    <t>МП</t>
  </si>
  <si>
    <t>Додаток 1 до Договору</t>
  </si>
  <si>
    <t>Територіальним уповноваженим представникам ПОКУПЦЯ</t>
  </si>
  <si>
    <t>____________________</t>
  </si>
  <si>
    <t xml:space="preserve">РОЗНАРЯДКА </t>
  </si>
  <si>
    <t>ПОКУПЕЦЬ:</t>
  </si>
  <si>
    <t>ПРОДАВЕЦЬ:</t>
  </si>
  <si>
    <t>Державна установа «Кропивницький слідчий ізолятор»</t>
  </si>
  <si>
    <t>Державна установа «Кропивницька виправна колонія (№ 6)»</t>
  </si>
  <si>
    <t>Державна установа «Петрівська виправна колонія (№ 49)»</t>
  </si>
  <si>
    <t>Кіровоградська обл.</t>
  </si>
  <si>
    <t>Державна установа «Миколаївський  слідчий ізолятор»</t>
  </si>
  <si>
    <t>Державна установа «Вознесенська  виправна                                    колонія (№ 72)»</t>
  </si>
  <si>
    <t>вул. Київська, 300, м. Вознесенськ, Миколаївська область, 56500</t>
  </si>
  <si>
    <t>Державна установа «Казанківська  виправна колонія (№ 93)»</t>
  </si>
  <si>
    <t>Миколаївська обл.</t>
  </si>
  <si>
    <t>Державна установа «Одеський слідчий ізолятор»</t>
  </si>
  <si>
    <t>Державна установа «Ізмаїльський слідчий ізолятор»</t>
  </si>
  <si>
    <t>проспект Суворова, 70, м. Ізмаїл, Одеська область, 68600</t>
  </si>
  <si>
    <t>Державна установа «Одеська  виправна                              колонія (№ 14)»</t>
  </si>
  <si>
    <t>Одеська обл.</t>
  </si>
  <si>
    <t>вул. Куроп'ятникова, 50-б, м. Кропивницький, Кіровоградська область, 25009</t>
  </si>
  <si>
    <t>вул. Яновського, 50, м. Кропивницький, Кіровоградська область, 25006</t>
  </si>
  <si>
    <t>вул. Польова, 1, с. Новий Стародуб, Петрівський район, Кіровоградська область, 28310</t>
  </si>
  <si>
    <t>вул. Люстдорфська дорога, 11, м. Одеса, Одеська область, 65059</t>
  </si>
  <si>
    <t>вул. Краснова, 2-а, м. Одеса, Одеська область, 65059</t>
  </si>
  <si>
    <t>вул. Лагерне поле, 5, м. Миколаїв, Миколаївська область, 54030</t>
  </si>
  <si>
    <t>с. Новоданилівка, Казанківський район, Миколаївська область, 56022</t>
  </si>
  <si>
    <t>РАЗОМ</t>
  </si>
  <si>
    <t>Приймання товару Територіальними уповноваженими представниками ПОКУПЦЯ здійснюється з понеділка по п'ятницю з 9.00 до 16.00.</t>
  </si>
  <si>
    <t>на поставку борошна пшеничного першого сорту</t>
  </si>
  <si>
    <t>від __________ 2024 № ___________</t>
  </si>
  <si>
    <t>Термін (строк) поставки товару  з ___. ___.2024  до 03.05.2024 включно.</t>
  </si>
  <si>
    <t xml:space="preserve">Державна установа «Снігурівська  виправна  колонія (№ 5)» </t>
  </si>
  <si>
    <t>вул. Суворова, 1, с. Центральне, Снігурівський район, Миколаївська область, 57361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</si>
</sst>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0_)"/>
    <numFmt numFmtId="185" formatCode="0.00_)"/>
    <numFmt numFmtId="186" formatCode="_-* #,##0.0\ _г_р_н_._-;\-* #,##0.0\ _г_р_н_._-;_-* &quot;-&quot;??\ _г_р_н_._-;_-@_-"/>
    <numFmt numFmtId="187" formatCode="mmm/yyyy"/>
    <numFmt numFmtId="188" formatCode="_-* #,##0.0\ _₽_-;\-* #,##0.0\ _₽_-;_-* &quot;-&quot;?\ _₽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\ _₽_-;\-* #,##0\ _₽_-;_-* &quot;-&quot;??\ _₽_-;_-@_-"/>
    <numFmt numFmtId="194" formatCode="_-* #,##0.0\ _₴_-;\-* #,##0.0\ _₴_-;_-* &quot;-&quot;?\ _₴_-;_-@_-"/>
    <numFmt numFmtId="195" formatCode="_-* #,##0.0\ _₽_-;\-* #,##0.0\ _₽_-;_-* &quot;-&quot;??\ _₽_-;_-@_-"/>
    <numFmt numFmtId="196" formatCode="0.0_)"/>
    <numFmt numFmtId="197" formatCode="#,##0.0"/>
  </numFmts>
  <fonts count="44">
    <font>
      <sz val="12"/>
      <name val="Arial Cyr"/>
      <family val="0"/>
    </font>
    <font>
      <sz val="10"/>
      <name val="Arial Cyr"/>
      <family val="0"/>
    </font>
    <font>
      <u val="single"/>
      <sz val="10.45"/>
      <color indexed="12"/>
      <name val="Arial Cyr"/>
      <family val="0"/>
    </font>
    <font>
      <u val="single"/>
      <sz val="10.45"/>
      <color indexed="36"/>
      <name val="Arial Cyr"/>
      <family val="0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18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185" fontId="0" fillId="0" borderId="0" xfId="0" applyAlignment="1">
      <alignment/>
    </xf>
    <xf numFmtId="185" fontId="5" fillId="33" borderId="0" xfId="0" applyFont="1" applyFill="1" applyAlignment="1">
      <alignment/>
    </xf>
    <xf numFmtId="185" fontId="5" fillId="33" borderId="0" xfId="0" applyFont="1" applyFill="1" applyAlignment="1">
      <alignment horizontal="left"/>
    </xf>
    <xf numFmtId="185" fontId="6" fillId="34" borderId="0" xfId="0" applyFont="1" applyFill="1" applyAlignment="1">
      <alignment/>
    </xf>
    <xf numFmtId="185" fontId="6" fillId="33" borderId="10" xfId="0" applyFont="1" applyFill="1" applyBorder="1" applyAlignment="1">
      <alignment horizontal="center" vertical="center" wrapText="1"/>
    </xf>
    <xf numFmtId="185" fontId="5" fillId="33" borderId="0" xfId="0" applyFont="1" applyFill="1" applyAlignment="1">
      <alignment horizontal="center" vertical="center"/>
    </xf>
    <xf numFmtId="186" fontId="5" fillId="33" borderId="0" xfId="61" applyNumberFormat="1" applyFont="1" applyFill="1" applyAlignment="1">
      <alignment horizontal="center" vertical="center" wrapText="1"/>
    </xf>
    <xf numFmtId="184" fontId="6" fillId="33" borderId="10" xfId="0" applyNumberFormat="1" applyFont="1" applyFill="1" applyBorder="1" applyAlignment="1">
      <alignment horizontal="center" vertical="center"/>
    </xf>
    <xf numFmtId="186" fontId="7" fillId="35" borderId="10" xfId="0" applyNumberFormat="1" applyFont="1" applyFill="1" applyBorder="1" applyAlignment="1">
      <alignment horizontal="center" vertical="center" wrapText="1"/>
    </xf>
    <xf numFmtId="49" fontId="6" fillId="33" borderId="11" xfId="61" applyNumberFormat="1" applyFont="1" applyFill="1" applyBorder="1" applyAlignment="1">
      <alignment horizontal="center" vertical="center"/>
    </xf>
    <xf numFmtId="185" fontId="6" fillId="33" borderId="0" xfId="0" applyFont="1" applyFill="1" applyAlignment="1">
      <alignment/>
    </xf>
    <xf numFmtId="185" fontId="5" fillId="33" borderId="0" xfId="0" applyFont="1" applyFill="1" applyAlignment="1">
      <alignment horizontal="left" vertical="center"/>
    </xf>
    <xf numFmtId="185" fontId="4" fillId="33" borderId="0" xfId="0" applyFont="1" applyFill="1" applyAlignment="1">
      <alignment/>
    </xf>
    <xf numFmtId="185" fontId="9" fillId="35" borderId="0" xfId="0" applyFont="1" applyFill="1" applyAlignment="1">
      <alignment/>
    </xf>
    <xf numFmtId="185" fontId="4" fillId="33" borderId="0" xfId="0" applyFont="1" applyFill="1" applyAlignment="1">
      <alignment horizontal="left" indent="5"/>
    </xf>
    <xf numFmtId="185" fontId="6" fillId="35" borderId="0" xfId="0" applyFont="1" applyFill="1" applyAlignment="1">
      <alignment horizontal="left"/>
    </xf>
    <xf numFmtId="185" fontId="6" fillId="35" borderId="0" xfId="0" applyFont="1" applyFill="1" applyAlignment="1">
      <alignment horizontal="left" vertical="center"/>
    </xf>
    <xf numFmtId="186" fontId="6" fillId="35" borderId="0" xfId="0" applyNumberFormat="1" applyFont="1" applyFill="1" applyAlignment="1">
      <alignment horizontal="center" vertical="center" wrapText="1"/>
    </xf>
    <xf numFmtId="185" fontId="4" fillId="36" borderId="0" xfId="0" applyFont="1" applyFill="1" applyAlignment="1">
      <alignment horizontal="justify" wrapText="1"/>
    </xf>
    <xf numFmtId="183" fontId="5" fillId="33" borderId="0" xfId="61" applyFont="1" applyFill="1" applyAlignment="1">
      <alignment horizontal="left" vertical="center"/>
    </xf>
    <xf numFmtId="185" fontId="5" fillId="0" borderId="12" xfId="0" applyFont="1" applyBorder="1" applyAlignment="1">
      <alignment horizontal="left" vertical="center" wrapText="1"/>
    </xf>
    <xf numFmtId="0" fontId="6" fillId="37" borderId="12" xfId="0" applyNumberFormat="1" applyFont="1" applyFill="1" applyBorder="1" applyAlignment="1">
      <alignment horizontal="left" vertical="center" wrapText="1"/>
    </xf>
    <xf numFmtId="0" fontId="6" fillId="37" borderId="13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left" vertical="center" wrapText="1"/>
    </xf>
    <xf numFmtId="185" fontId="5" fillId="35" borderId="13" xfId="0" applyFont="1" applyFill="1" applyBorder="1" applyAlignment="1">
      <alignment horizontal="left" vertical="center" wrapText="1"/>
    </xf>
    <xf numFmtId="185" fontId="8" fillId="35" borderId="0" xfId="0" applyFont="1" applyFill="1" applyBorder="1" applyAlignment="1">
      <alignment horizontal="left"/>
    </xf>
    <xf numFmtId="197" fontId="5" fillId="0" borderId="12" xfId="0" applyNumberFormat="1" applyFont="1" applyBorder="1" applyAlignment="1">
      <alignment horizontal="center" vertical="center" wrapText="1"/>
    </xf>
    <xf numFmtId="197" fontId="6" fillId="37" borderId="12" xfId="0" applyNumberFormat="1" applyFont="1" applyFill="1" applyBorder="1" applyAlignment="1">
      <alignment horizontal="center" vertical="center" wrapText="1"/>
    </xf>
    <xf numFmtId="185" fontId="4" fillId="35" borderId="0" xfId="0" applyFont="1" applyFill="1" applyBorder="1" applyAlignment="1">
      <alignment horizontal="center" vertical="center"/>
    </xf>
    <xf numFmtId="185" fontId="6" fillId="34" borderId="10" xfId="0" applyFont="1" applyFill="1" applyBorder="1" applyAlignment="1">
      <alignment horizontal="left" vertical="center"/>
    </xf>
    <xf numFmtId="185" fontId="6" fillId="34" borderId="10" xfId="0" applyFont="1" applyFill="1" applyBorder="1" applyAlignment="1">
      <alignment horizontal="left"/>
    </xf>
    <xf numFmtId="197" fontId="6" fillId="34" borderId="10" xfId="61" applyNumberFormat="1" applyFont="1" applyFill="1" applyBorder="1" applyAlignment="1">
      <alignment horizontal="center" vertical="center" wrapText="1"/>
    </xf>
    <xf numFmtId="185" fontId="6" fillId="0" borderId="0" xfId="0" applyFont="1" applyFill="1" applyBorder="1" applyAlignment="1">
      <alignment horizontal="left" vertical="center"/>
    </xf>
    <xf numFmtId="197" fontId="6" fillId="0" borderId="0" xfId="61" applyNumberFormat="1" applyFont="1" applyFill="1" applyBorder="1" applyAlignment="1">
      <alignment horizontal="center" vertical="center" wrapText="1"/>
    </xf>
    <xf numFmtId="185" fontId="6" fillId="0" borderId="0" xfId="0" applyFont="1" applyFill="1" applyBorder="1" applyAlignment="1">
      <alignment horizontal="left"/>
    </xf>
    <xf numFmtId="185" fontId="6" fillId="0" borderId="0" xfId="0" applyFont="1" applyFill="1" applyAlignment="1">
      <alignment/>
    </xf>
    <xf numFmtId="185" fontId="4" fillId="35" borderId="0" xfId="0" applyFont="1" applyFill="1" applyAlignment="1">
      <alignment horizontal="center" vertical="center"/>
    </xf>
    <xf numFmtId="185" fontId="4" fillId="35" borderId="0" xfId="0" applyFont="1" applyFill="1" applyBorder="1" applyAlignment="1">
      <alignment horizontal="center" vertical="center"/>
    </xf>
    <xf numFmtId="185" fontId="4" fillId="36" borderId="0" xfId="0" applyFont="1" applyFill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view="pageBreakPreview" zoomScaleSheetLayoutView="100" zoomScalePageLayoutView="0" workbookViewId="0" topLeftCell="A4">
      <selection activeCell="B25" sqref="B25"/>
    </sheetView>
  </sheetViews>
  <sheetFormatPr defaultColWidth="8.796875" defaultRowHeight="15"/>
  <cols>
    <col min="1" max="1" width="34.796875" style="11" customWidth="1"/>
    <col min="2" max="2" width="13.8984375" style="6" customWidth="1"/>
    <col min="3" max="3" width="50.59765625" style="2" customWidth="1"/>
    <col min="4" max="16384" width="8.8984375" style="1" customWidth="1"/>
  </cols>
  <sheetData>
    <row r="1" ht="20.25">
      <c r="C1" s="14" t="s">
        <v>4</v>
      </c>
    </row>
    <row r="2" ht="20.25">
      <c r="C2" s="14" t="s">
        <v>34</v>
      </c>
    </row>
    <row r="3" ht="20.25">
      <c r="C3" s="14"/>
    </row>
    <row r="4" ht="20.25">
      <c r="C4" s="14"/>
    </row>
    <row r="5" spans="1:3" s="5" customFormat="1" ht="20.25">
      <c r="A5" s="36" t="s">
        <v>7</v>
      </c>
      <c r="B5" s="36"/>
      <c r="C5" s="36"/>
    </row>
    <row r="6" spans="1:3" s="5" customFormat="1" ht="20.25">
      <c r="A6" s="36" t="s">
        <v>33</v>
      </c>
      <c r="B6" s="36"/>
      <c r="C6" s="36"/>
    </row>
    <row r="7" spans="1:3" ht="20.25">
      <c r="A7" s="37" t="s">
        <v>5</v>
      </c>
      <c r="B7" s="37"/>
      <c r="C7" s="37"/>
    </row>
    <row r="8" spans="1:3" ht="21" thickBot="1">
      <c r="A8" s="28"/>
      <c r="B8" s="28"/>
      <c r="C8" s="28"/>
    </row>
    <row r="9" spans="1:3" ht="34.5" customHeight="1" thickBot="1">
      <c r="A9" s="4" t="s">
        <v>1</v>
      </c>
      <c r="B9" s="8" t="s">
        <v>2</v>
      </c>
      <c r="C9" s="4" t="s">
        <v>0</v>
      </c>
    </row>
    <row r="10" spans="1:3" ht="16.5" thickBot="1">
      <c r="A10" s="7">
        <v>2</v>
      </c>
      <c r="B10" s="9">
        <v>3</v>
      </c>
      <c r="C10" s="7">
        <v>4</v>
      </c>
    </row>
    <row r="11" spans="1:3" s="3" customFormat="1" ht="31.5">
      <c r="A11" s="23" t="s">
        <v>10</v>
      </c>
      <c r="B11" s="26">
        <v>25000</v>
      </c>
      <c r="C11" s="24" t="s">
        <v>24</v>
      </c>
    </row>
    <row r="12" spans="1:3" s="3" customFormat="1" ht="31.5">
      <c r="A12" s="20" t="s">
        <v>11</v>
      </c>
      <c r="B12" s="26">
        <v>21600</v>
      </c>
      <c r="C12" s="24" t="s">
        <v>25</v>
      </c>
    </row>
    <row r="13" spans="1:3" s="3" customFormat="1" ht="31.5">
      <c r="A13" s="20" t="s">
        <v>12</v>
      </c>
      <c r="B13" s="26">
        <v>37000</v>
      </c>
      <c r="C13" s="24" t="s">
        <v>26</v>
      </c>
    </row>
    <row r="14" spans="1:3" s="3" customFormat="1" ht="15.75">
      <c r="A14" s="21" t="s">
        <v>13</v>
      </c>
      <c r="B14" s="27">
        <f>SUM(B11:B13)</f>
        <v>83600</v>
      </c>
      <c r="C14" s="22"/>
    </row>
    <row r="15" spans="1:3" s="3" customFormat="1" ht="31.5">
      <c r="A15" s="20" t="s">
        <v>14</v>
      </c>
      <c r="B15" s="26">
        <v>46200</v>
      </c>
      <c r="C15" s="24" t="s">
        <v>29</v>
      </c>
    </row>
    <row r="16" spans="1:3" s="3" customFormat="1" ht="37.5" customHeight="1">
      <c r="A16" s="20" t="s">
        <v>36</v>
      </c>
      <c r="B16" s="26">
        <v>3100</v>
      </c>
      <c r="C16" s="24" t="s">
        <v>37</v>
      </c>
    </row>
    <row r="17" spans="1:3" s="3" customFormat="1" ht="37.5" customHeight="1">
      <c r="A17" s="20" t="s">
        <v>15</v>
      </c>
      <c r="B17" s="26">
        <v>28900</v>
      </c>
      <c r="C17" s="24" t="s">
        <v>16</v>
      </c>
    </row>
    <row r="18" spans="1:3" s="3" customFormat="1" ht="31.5">
      <c r="A18" s="20" t="s">
        <v>17</v>
      </c>
      <c r="B18" s="26">
        <v>30100</v>
      </c>
      <c r="C18" s="24" t="s">
        <v>30</v>
      </c>
    </row>
    <row r="19" spans="1:3" s="3" customFormat="1" ht="15.75">
      <c r="A19" s="21" t="s">
        <v>18</v>
      </c>
      <c r="B19" s="27">
        <f>SUM(B15:B18)</f>
        <v>108300</v>
      </c>
      <c r="C19" s="22"/>
    </row>
    <row r="20" spans="1:3" s="3" customFormat="1" ht="39" customHeight="1">
      <c r="A20" s="23" t="s">
        <v>19</v>
      </c>
      <c r="B20" s="26">
        <v>66400</v>
      </c>
      <c r="C20" s="24" t="s">
        <v>27</v>
      </c>
    </row>
    <row r="21" spans="1:3" s="3" customFormat="1" ht="34.5" customHeight="1">
      <c r="A21" s="23" t="s">
        <v>20</v>
      </c>
      <c r="B21" s="26">
        <v>17400</v>
      </c>
      <c r="C21" s="24" t="s">
        <v>21</v>
      </c>
    </row>
    <row r="22" spans="1:3" s="3" customFormat="1" ht="31.5">
      <c r="A22" s="20" t="s">
        <v>22</v>
      </c>
      <c r="B22" s="26">
        <v>41200</v>
      </c>
      <c r="C22" s="24" t="s">
        <v>28</v>
      </c>
    </row>
    <row r="23" spans="1:3" s="3" customFormat="1" ht="16.5" thickBot="1">
      <c r="A23" s="21" t="s">
        <v>23</v>
      </c>
      <c r="B23" s="27">
        <f>SUM(B20:B22)</f>
        <v>125000</v>
      </c>
      <c r="C23" s="22"/>
    </row>
    <row r="24" spans="1:3" s="3" customFormat="1" ht="16.5" thickBot="1">
      <c r="A24" s="29" t="s">
        <v>31</v>
      </c>
      <c r="B24" s="31">
        <f>B23+B19+B14</f>
        <v>316900</v>
      </c>
      <c r="C24" s="30"/>
    </row>
    <row r="25" spans="1:3" s="35" customFormat="1" ht="41.25" customHeight="1">
      <c r="A25" s="32"/>
      <c r="B25" s="33"/>
      <c r="C25" s="34"/>
    </row>
    <row r="26" spans="1:3" s="10" customFormat="1" ht="21" customHeight="1">
      <c r="A26" s="25" t="s">
        <v>35</v>
      </c>
      <c r="B26" s="25"/>
      <c r="C26" s="25"/>
    </row>
    <row r="27" spans="1:3" s="12" customFormat="1" ht="21" customHeight="1">
      <c r="A27" s="38" t="s">
        <v>32</v>
      </c>
      <c r="B27" s="38"/>
      <c r="C27" s="38"/>
    </row>
    <row r="28" spans="1:3" ht="21" customHeight="1">
      <c r="A28" s="38"/>
      <c r="B28" s="38"/>
      <c r="C28" s="38"/>
    </row>
    <row r="29" spans="1:3" ht="21" customHeight="1">
      <c r="A29" s="18"/>
      <c r="B29" s="18"/>
      <c r="C29" s="18"/>
    </row>
    <row r="30" spans="1:3" ht="15.75">
      <c r="A30" s="16" t="s">
        <v>8</v>
      </c>
      <c r="B30" s="17"/>
      <c r="C30" s="15" t="s">
        <v>9</v>
      </c>
    </row>
    <row r="31" spans="1:3" ht="15.75">
      <c r="A31" s="16"/>
      <c r="B31" s="17"/>
      <c r="C31" s="15"/>
    </row>
    <row r="32" spans="1:3" ht="22.5">
      <c r="A32" s="13" t="s">
        <v>6</v>
      </c>
      <c r="B32" s="13"/>
      <c r="C32" s="13" t="s">
        <v>6</v>
      </c>
    </row>
    <row r="33" spans="1:3" ht="22.5">
      <c r="A33" s="13" t="s">
        <v>3</v>
      </c>
      <c r="B33" s="17"/>
      <c r="C33" s="13" t="s">
        <v>3</v>
      </c>
    </row>
    <row r="34" ht="15.75">
      <c r="A34" s="19"/>
    </row>
  </sheetData>
  <sheetProtection/>
  <mergeCells count="4">
    <mergeCell ref="A5:C5"/>
    <mergeCell ref="A6:C6"/>
    <mergeCell ref="A7:C7"/>
    <mergeCell ref="A27:C28"/>
  </mergeCells>
  <printOptions horizontalCentered="1"/>
  <pageMargins left="0.984251968503937" right="0.1968503937007874" top="0.3937007874015748" bottom="0.3937007874015748" header="0.31496062992125984" footer="0.31496062992125984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Баэва Ірина Миколаївна</dc:creator>
  <cp:keywords/>
  <dc:description/>
  <cp:lastModifiedBy>Admin</cp:lastModifiedBy>
  <cp:lastPrinted>2024-02-16T08:04:16Z</cp:lastPrinted>
  <dcterms:created xsi:type="dcterms:W3CDTF">2003-10-12T19:37:48Z</dcterms:created>
  <dcterms:modified xsi:type="dcterms:W3CDTF">2024-02-16T08:35:14Z</dcterms:modified>
  <cp:category/>
  <cp:version/>
  <cp:contentType/>
  <cp:contentStatus/>
</cp:coreProperties>
</file>