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Харків" sheetId="1" r:id="rId1"/>
  </sheets>
  <definedNames>
    <definedName name="_xlfn.SINGLE" hidden="1">#NAME?</definedName>
    <definedName name="_xlnm.Print_Titles" localSheetId="0">'Харків'!$8:$8</definedName>
    <definedName name="_xlnm.Print_Area" localSheetId="0">'Харків'!$A$1:$C$39</definedName>
  </definedNames>
  <calcPr fullCalcOnLoad="1"/>
</workbook>
</file>

<file path=xl/sharedStrings.xml><?xml version="1.0" encoding="utf-8"?>
<sst xmlns="http://schemas.openxmlformats.org/spreadsheetml/2006/main" count="60" uniqueCount="58">
  <si>
    <t>вул. Старокотелевська, 6, м. Полтава, 36015</t>
  </si>
  <si>
    <t>вул. Полтавський шлях, 99, м. Харків, 61093</t>
  </si>
  <si>
    <t>пров. Вишневий, 16, м. Харків, 61124</t>
  </si>
  <si>
    <t>Адреса</t>
  </si>
  <si>
    <t>вул. Вишнева, 19, с. Перехрестівка, Роменський район, Сумська область, 42073</t>
  </si>
  <si>
    <t>вул. Лелюківська, 1, м. Харків, 61030</t>
  </si>
  <si>
    <t>вул. Таджицька, 17, м. Харків, 61089</t>
  </si>
  <si>
    <t>вул. Харківська, 3, с. Темнівка, Харківський район, Харківська області, 62493</t>
  </si>
  <si>
    <t>вул. Миру, 4, с. Божківське, Полтавський район, Полтавська область, 38734</t>
  </si>
  <si>
    <t>Сумська обл.</t>
  </si>
  <si>
    <t>Полтавська обл.</t>
  </si>
  <si>
    <t>Харківська обл.</t>
  </si>
  <si>
    <t>Територіальні уповноважені представники ПОКУПЦЯ</t>
  </si>
  <si>
    <t>Разом</t>
  </si>
  <si>
    <t>Державна установа «Сумський слідчий ізолятор»</t>
  </si>
  <si>
    <t>Державна установа «Полтавська установа виконання покарань (№ 23)»</t>
  </si>
  <si>
    <t>Державна установа «Hадержинщинська  виправна колонія (№ 65)»</t>
  </si>
  <si>
    <t>Державна установа «Кременчуцька  виховна колонія»</t>
  </si>
  <si>
    <t>Державна установа «Божковська  виправна        колонія  (№ 16)»</t>
  </si>
  <si>
    <t>Державна установа «Полтавська  виправна                 колонія (№ 64)»</t>
  </si>
  <si>
    <t>Державна установа «Качанівська виправна        колонія  (№ 54)»</t>
  </si>
  <si>
    <t>Державна установа «Крюковська  виправна        колонія (№ 29)»</t>
  </si>
  <si>
    <t>Виділено, кг</t>
  </si>
  <si>
    <t>МП</t>
  </si>
  <si>
    <t>Державна установа «Сумська  виправна                     колонія (№ 116)»</t>
  </si>
  <si>
    <t>вул. Пушкіна, 91, м. Полтава, 36014</t>
  </si>
  <si>
    <t>вул. Лікаря О. Богаєвського, 10/30, м. Кременчук, Полтавська область, 39617</t>
  </si>
  <si>
    <t>Державна установа «Диканівська  виправна             колонія  (№ 12)»</t>
  </si>
  <si>
    <t>Державна установа «Покровська  виправна              колонія (№ 17)»</t>
  </si>
  <si>
    <t>Державна установа «Олексіївська  виправна              колонія  (№ 25)»</t>
  </si>
  <si>
    <t>Державна установа «Харківська виправна                    колонія (№ 43)»</t>
  </si>
  <si>
    <t>Державна установа «Роменська  виправна                   колонія (№ 56)»</t>
  </si>
  <si>
    <t>Державна установа «Темнівська  виправна                  колонія  (№ 100)»</t>
  </si>
  <si>
    <t>Державна установа «Холодногірська  виправна колонія  (№ 18)»</t>
  </si>
  <si>
    <t>вул. Рубанівська, 4, м. Харків, 61052</t>
  </si>
  <si>
    <t>Державна установа «Первомайська  виправна      колонія  (№ 117)»</t>
  </si>
  <si>
    <t>Державна установа «Машівська  виправна             колонія  (№ 9)»</t>
  </si>
  <si>
    <t xml:space="preserve">РОЗНАРЯДКА </t>
  </si>
  <si>
    <t>Територіальним уповноваженим представникам ПОКУПЦЯ</t>
  </si>
  <si>
    <t>вул. Лісна, 1/1, с. Кустолово-Суходілка, Полтавський район, Полтавська область, 39433</t>
  </si>
  <si>
    <t>вул. Центральна, 5, с. Божківське, Полтавський район, Полтавська область, 38718</t>
  </si>
  <si>
    <t>вул. Паркова, 12, с. Божківське, Полтавський район, Полтавська область, 38718</t>
  </si>
  <si>
    <t>с. Покровське, Ізюмський район, Харківська область, 64266</t>
  </si>
  <si>
    <t>вул. Первомайська, 132, с. Грушине, Лозівський район, Харківська область, 64131</t>
  </si>
  <si>
    <t>Приймання товару Територіальними уповноваженими представниками ПОКУПЦЯ здійснюється з понеділка по п'ятницю з 9.00 до16.00.</t>
  </si>
  <si>
    <t>ПОКУПЕЦЬ:</t>
  </si>
  <si>
    <t>ПРОДАВЕЦЬ:</t>
  </si>
  <si>
    <t>____________________</t>
  </si>
  <si>
    <t>на поставку блоків із яловичини знежилованих першого сорту заморожених</t>
  </si>
  <si>
    <t>Додаток 1 до Договору</t>
  </si>
  <si>
    <t>від __________ 2024 № ___________</t>
  </si>
  <si>
    <t>Державна установа «Харківський слідчий ізолятор»</t>
  </si>
  <si>
    <t>вул. Кюї Цезаря, 44, м. Харків, 61051</t>
  </si>
  <si>
    <t>вул. Роменська, 110, м. Суми, 40002</t>
  </si>
  <si>
    <t>Проїзд Гайовий, 19, м. Суми, 40002</t>
  </si>
  <si>
    <t>Державна установа «Конотопська  виправна                     колонія (№ 130)»</t>
  </si>
  <si>
    <t>вул. Батуринська, 2, м. Конотоп, Сумська область, 41600</t>
  </si>
  <si>
    <t>Термін (строк) поставки товару  з 06.05.2024  до  07.06.2024 включно.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</si>
</sst>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_)"/>
    <numFmt numFmtId="183" formatCode="0.00_)"/>
    <numFmt numFmtId="184" formatCode="_-* #,##0.0\ _г_р_н_._-;\-* #,##0.0\ _г_р_н_._-;_-* &quot;-&quot;??\ _г_р_н_._-;_-@_-"/>
    <numFmt numFmtId="185" formatCode="mmm/yyyy"/>
    <numFmt numFmtId="186" formatCode="_-* #,##0.0\ _₽_-;\-* #,##0.0\ _₽_-;_-* &quot;-&quot;?\ _₽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\ _₽_-;\-* #,##0.00\ _₽_-;_-* &quot;-&quot;??\ _₽_-;_-@_-"/>
    <numFmt numFmtId="192" formatCode="_-* #,##0\ _₽_-;\-* #,##0\ _₽_-;_-* &quot;-&quot;??\ _₽_-;_-@_-"/>
    <numFmt numFmtId="193" formatCode="_-* #,##0.0\ _₴_-;\-* #,##0.0\ _₴_-;_-* &quot;-&quot;?\ _₴_-;_-@_-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64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183" fontId="0" fillId="0" borderId="0" xfId="0" applyAlignment="1">
      <alignment/>
    </xf>
    <xf numFmtId="183" fontId="5" fillId="33" borderId="0" xfId="0" applyFont="1" applyFill="1" applyAlignment="1">
      <alignment/>
    </xf>
    <xf numFmtId="183" fontId="5" fillId="33" borderId="0" xfId="0" applyFont="1" applyFill="1" applyAlignment="1">
      <alignment horizontal="left"/>
    </xf>
    <xf numFmtId="183" fontId="6" fillId="34" borderId="0" xfId="0" applyFont="1" applyFill="1" applyAlignment="1">
      <alignment/>
    </xf>
    <xf numFmtId="183" fontId="5" fillId="33" borderId="0" xfId="0" applyFont="1" applyFill="1" applyAlignment="1">
      <alignment horizontal="center" vertical="center"/>
    </xf>
    <xf numFmtId="184" fontId="5" fillId="33" borderId="0" xfId="61" applyNumberFormat="1" applyFont="1" applyFill="1" applyAlignment="1">
      <alignment horizontal="center" vertical="center" wrapText="1"/>
    </xf>
    <xf numFmtId="183" fontId="6" fillId="35" borderId="0" xfId="0" applyFont="1" applyFill="1" applyAlignment="1">
      <alignment/>
    </xf>
    <xf numFmtId="182" fontId="6" fillId="33" borderId="10" xfId="0" applyNumberFormat="1" applyFont="1" applyFill="1" applyBorder="1" applyAlignment="1">
      <alignment horizontal="center" vertical="center"/>
    </xf>
    <xf numFmtId="184" fontId="5" fillId="33" borderId="11" xfId="61" applyNumberFormat="1" applyFont="1" applyFill="1" applyBorder="1" applyAlignment="1">
      <alignment horizontal="center" vertical="center" wrapText="1"/>
    </xf>
    <xf numFmtId="183" fontId="5" fillId="33" borderId="12" xfId="0" applyFont="1" applyFill="1" applyBorder="1" applyAlignment="1">
      <alignment horizontal="left" vertical="top" wrapText="1"/>
    </xf>
    <xf numFmtId="184" fontId="6" fillId="34" borderId="11" xfId="61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wrapText="1"/>
    </xf>
    <xf numFmtId="183" fontId="6" fillId="35" borderId="12" xfId="0" applyFont="1" applyFill="1" applyBorder="1" applyAlignment="1">
      <alignment horizontal="left" vertical="top" wrapText="1"/>
    </xf>
    <xf numFmtId="184" fontId="6" fillId="35" borderId="11" xfId="61" applyNumberFormat="1" applyFont="1" applyFill="1" applyBorder="1" applyAlignment="1">
      <alignment horizontal="center" vertical="center" wrapText="1"/>
    </xf>
    <xf numFmtId="49" fontId="6" fillId="33" borderId="13" xfId="61" applyNumberFormat="1" applyFont="1" applyFill="1" applyBorder="1" applyAlignment="1">
      <alignment horizontal="center" vertical="center"/>
    </xf>
    <xf numFmtId="183" fontId="5" fillId="0" borderId="14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6" fillId="34" borderId="14" xfId="0" applyNumberFormat="1" applyFont="1" applyFill="1" applyBorder="1" applyAlignment="1">
      <alignment horizontal="left" vertical="center" wrapText="1"/>
    </xf>
    <xf numFmtId="183" fontId="5" fillId="33" borderId="0" xfId="0" applyFont="1" applyFill="1" applyAlignment="1">
      <alignment horizontal="left" vertical="center"/>
    </xf>
    <xf numFmtId="183" fontId="4" fillId="33" borderId="0" xfId="0" applyFont="1" applyFill="1" applyAlignment="1">
      <alignment/>
    </xf>
    <xf numFmtId="183" fontId="5" fillId="36" borderId="0" xfId="0" applyFont="1" applyFill="1" applyAlignment="1">
      <alignment horizontal="left" vertical="center"/>
    </xf>
    <xf numFmtId="184" fontId="5" fillId="36" borderId="0" xfId="0" applyNumberFormat="1" applyFont="1" applyFill="1" applyAlignment="1">
      <alignment horizontal="center" vertical="center" wrapText="1"/>
    </xf>
    <xf numFmtId="183" fontId="5" fillId="36" borderId="0" xfId="0" applyFont="1" applyFill="1" applyAlignment="1">
      <alignment horizontal="left"/>
    </xf>
    <xf numFmtId="183" fontId="8" fillId="36" borderId="0" xfId="0" applyFont="1" applyFill="1" applyAlignment="1">
      <alignment/>
    </xf>
    <xf numFmtId="184" fontId="5" fillId="36" borderId="16" xfId="0" applyNumberFormat="1" applyFont="1" applyFill="1" applyBorder="1" applyAlignment="1">
      <alignment horizontal="center" vertical="center" wrapText="1"/>
    </xf>
    <xf numFmtId="183" fontId="5" fillId="36" borderId="17" xfId="0" applyFont="1" applyFill="1" applyBorder="1" applyAlignment="1">
      <alignment horizontal="left" vertical="top" wrapText="1"/>
    </xf>
    <xf numFmtId="183" fontId="5" fillId="0" borderId="18" xfId="0" applyFont="1" applyBorder="1" applyAlignment="1">
      <alignment horizontal="left" vertical="center" wrapText="1"/>
    </xf>
    <xf numFmtId="184" fontId="5" fillId="36" borderId="19" xfId="0" applyNumberFormat="1" applyFont="1" applyFill="1" applyBorder="1" applyAlignment="1">
      <alignment horizontal="center" vertical="center" wrapText="1"/>
    </xf>
    <xf numFmtId="183" fontId="5" fillId="36" borderId="20" xfId="0" applyFont="1" applyFill="1" applyBorder="1" applyAlignment="1">
      <alignment horizontal="left" vertical="top" wrapText="1"/>
    </xf>
    <xf numFmtId="0" fontId="6" fillId="37" borderId="18" xfId="0" applyNumberFormat="1" applyFont="1" applyFill="1" applyBorder="1" applyAlignment="1">
      <alignment horizontal="left" vertical="center" wrapText="1"/>
    </xf>
    <xf numFmtId="184" fontId="6" fillId="37" borderId="19" xfId="0" applyNumberFormat="1" applyFont="1" applyFill="1" applyBorder="1" applyAlignment="1">
      <alignment horizontal="center" vertical="center" wrapText="1"/>
    </xf>
    <xf numFmtId="0" fontId="6" fillId="37" borderId="20" xfId="0" applyNumberFormat="1" applyFont="1" applyFill="1" applyBorder="1" applyAlignment="1">
      <alignment wrapText="1"/>
    </xf>
    <xf numFmtId="183" fontId="4" fillId="36" borderId="21" xfId="0" applyFont="1" applyFill="1" applyBorder="1" applyAlignment="1">
      <alignment vertical="center"/>
    </xf>
    <xf numFmtId="183" fontId="6" fillId="36" borderId="0" xfId="0" applyFont="1" applyFill="1" applyAlignment="1">
      <alignment horizontal="left"/>
    </xf>
    <xf numFmtId="183" fontId="9" fillId="33" borderId="10" xfId="0" applyFont="1" applyFill="1" applyBorder="1" applyAlignment="1">
      <alignment horizontal="center" vertical="center" wrapText="1"/>
    </xf>
    <xf numFmtId="184" fontId="9" fillId="36" borderId="10" xfId="0" applyNumberFormat="1" applyFont="1" applyFill="1" applyBorder="1" applyAlignment="1">
      <alignment horizontal="center" vertical="center" wrapText="1"/>
    </xf>
    <xf numFmtId="183" fontId="6" fillId="38" borderId="14" xfId="0" applyFont="1" applyFill="1" applyBorder="1" applyAlignment="1">
      <alignment horizontal="left" vertical="center" wrapText="1"/>
    </xf>
    <xf numFmtId="183" fontId="5" fillId="0" borderId="0" xfId="0" applyFont="1" applyAlignment="1">
      <alignment horizontal="left" vertical="center" indent="11"/>
    </xf>
    <xf numFmtId="183" fontId="4" fillId="36" borderId="0" xfId="0" applyFont="1" applyFill="1" applyAlignment="1">
      <alignment horizontal="justify" wrapText="1"/>
    </xf>
    <xf numFmtId="183" fontId="7" fillId="36" borderId="22" xfId="0" applyFont="1" applyFill="1" applyBorder="1" applyAlignment="1">
      <alignment horizontal="justify"/>
    </xf>
    <xf numFmtId="183" fontId="4" fillId="36" borderId="0" xfId="0" applyFont="1" applyFill="1" applyAlignment="1">
      <alignment horizontal="justify" wrapText="1"/>
    </xf>
    <xf numFmtId="183" fontId="4" fillId="36" borderId="0" xfId="0" applyFont="1" applyFill="1" applyAlignment="1">
      <alignment horizontal="center" vertical="center"/>
    </xf>
    <xf numFmtId="183" fontId="5" fillId="33" borderId="23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zoomScalePageLayoutView="0" workbookViewId="0" topLeftCell="A26">
      <selection activeCell="B32" sqref="B32"/>
    </sheetView>
  </sheetViews>
  <sheetFormatPr defaultColWidth="8.796875" defaultRowHeight="15"/>
  <cols>
    <col min="1" max="1" width="41.796875" style="18" customWidth="1"/>
    <col min="2" max="2" width="13.796875" style="5" customWidth="1"/>
    <col min="3" max="3" width="49.796875" style="2" customWidth="1"/>
    <col min="4" max="16384" width="8.8984375" style="1" customWidth="1"/>
  </cols>
  <sheetData>
    <row r="1" ht="15.75">
      <c r="C1" s="37" t="s">
        <v>49</v>
      </c>
    </row>
    <row r="2" ht="15.75">
      <c r="C2" s="37" t="s">
        <v>50</v>
      </c>
    </row>
    <row r="3" spans="1:3" s="4" customFormat="1" ht="20.25">
      <c r="A3" s="41" t="s">
        <v>37</v>
      </c>
      <c r="B3" s="41"/>
      <c r="C3" s="41"/>
    </row>
    <row r="4" spans="1:3" s="4" customFormat="1" ht="20.25">
      <c r="A4" s="41" t="s">
        <v>48</v>
      </c>
      <c r="B4" s="41"/>
      <c r="C4" s="41"/>
    </row>
    <row r="5" spans="1:3" s="4" customFormat="1" ht="20.25">
      <c r="A5" s="41" t="s">
        <v>38</v>
      </c>
      <c r="B5" s="41"/>
      <c r="C5" s="41"/>
    </row>
    <row r="6" spans="1:3" ht="21" thickBot="1">
      <c r="A6" s="32"/>
      <c r="B6" s="32"/>
      <c r="C6" s="32"/>
    </row>
    <row r="7" spans="1:3" ht="34.5" customHeight="1" thickBot="1">
      <c r="A7" s="34" t="s">
        <v>12</v>
      </c>
      <c r="B7" s="35" t="s">
        <v>22</v>
      </c>
      <c r="C7" s="34" t="s">
        <v>3</v>
      </c>
    </row>
    <row r="8" spans="1:3" ht="16.5" thickBot="1">
      <c r="A8" s="7">
        <v>2</v>
      </c>
      <c r="B8" s="14">
        <v>3</v>
      </c>
      <c r="C8" s="7">
        <v>4</v>
      </c>
    </row>
    <row r="9" spans="1:3" ht="15.75">
      <c r="A9" s="15" t="s">
        <v>14</v>
      </c>
      <c r="B9" s="8">
        <v>2370</v>
      </c>
      <c r="C9" s="9" t="s">
        <v>54</v>
      </c>
    </row>
    <row r="10" spans="1:3" ht="31.5">
      <c r="A10" s="15" t="s">
        <v>31</v>
      </c>
      <c r="B10" s="8">
        <v>2470</v>
      </c>
      <c r="C10" s="9" t="s">
        <v>4</v>
      </c>
    </row>
    <row r="11" spans="1:3" ht="31.5">
      <c r="A11" s="15" t="s">
        <v>24</v>
      </c>
      <c r="B11" s="8">
        <v>1730</v>
      </c>
      <c r="C11" s="42" t="s">
        <v>53</v>
      </c>
    </row>
    <row r="12" spans="1:3" ht="31.5">
      <c r="A12" s="15" t="s">
        <v>55</v>
      </c>
      <c r="B12" s="24">
        <v>420</v>
      </c>
      <c r="C12" s="25" t="s">
        <v>56</v>
      </c>
    </row>
    <row r="13" spans="1:3" s="3" customFormat="1" ht="15.75">
      <c r="A13" s="17" t="s">
        <v>9</v>
      </c>
      <c r="B13" s="10">
        <f>SUM(B9:B12)</f>
        <v>6990</v>
      </c>
      <c r="C13" s="11"/>
    </row>
    <row r="14" spans="1:3" s="3" customFormat="1" ht="31.5">
      <c r="A14" s="15" t="s">
        <v>15</v>
      </c>
      <c r="B14" s="24">
        <v>3060</v>
      </c>
      <c r="C14" s="25" t="s">
        <v>25</v>
      </c>
    </row>
    <row r="15" spans="1:3" s="3" customFormat="1" ht="31.5">
      <c r="A15" s="26" t="s">
        <v>36</v>
      </c>
      <c r="B15" s="27">
        <v>1160</v>
      </c>
      <c r="C15" s="28" t="s">
        <v>39</v>
      </c>
    </row>
    <row r="16" spans="1:3" s="3" customFormat="1" ht="31.5">
      <c r="A16" s="26" t="s">
        <v>18</v>
      </c>
      <c r="B16" s="27">
        <v>1430</v>
      </c>
      <c r="C16" s="28" t="s">
        <v>40</v>
      </c>
    </row>
    <row r="17" spans="1:3" s="3" customFormat="1" ht="31.5">
      <c r="A17" s="26" t="s">
        <v>21</v>
      </c>
      <c r="B17" s="27">
        <v>1170</v>
      </c>
      <c r="C17" s="28" t="s">
        <v>8</v>
      </c>
    </row>
    <row r="18" spans="1:3" s="3" customFormat="1" ht="31.5">
      <c r="A18" s="26" t="s">
        <v>19</v>
      </c>
      <c r="B18" s="27">
        <v>2310</v>
      </c>
      <c r="C18" s="28" t="s">
        <v>0</v>
      </c>
    </row>
    <row r="19" spans="1:3" s="3" customFormat="1" ht="31.5">
      <c r="A19" s="26" t="s">
        <v>16</v>
      </c>
      <c r="B19" s="27">
        <v>1630</v>
      </c>
      <c r="C19" s="28" t="s">
        <v>41</v>
      </c>
    </row>
    <row r="20" spans="1:3" s="3" customFormat="1" ht="31.5">
      <c r="A20" s="26" t="s">
        <v>17</v>
      </c>
      <c r="B20" s="27">
        <v>360</v>
      </c>
      <c r="C20" s="28" t="s">
        <v>26</v>
      </c>
    </row>
    <row r="21" spans="1:3" s="3" customFormat="1" ht="15.75">
      <c r="A21" s="29" t="s">
        <v>10</v>
      </c>
      <c r="B21" s="30">
        <f>SUM(B14:B20)</f>
        <v>11120</v>
      </c>
      <c r="C21" s="31"/>
    </row>
    <row r="22" spans="1:3" s="3" customFormat="1" ht="15.75">
      <c r="A22" s="16" t="s">
        <v>51</v>
      </c>
      <c r="B22" s="24">
        <v>9840</v>
      </c>
      <c r="C22" s="25" t="s">
        <v>1</v>
      </c>
    </row>
    <row r="23" spans="1:3" s="3" customFormat="1" ht="31.5">
      <c r="A23" s="26" t="s">
        <v>27</v>
      </c>
      <c r="B23" s="27">
        <v>3040</v>
      </c>
      <c r="C23" s="28" t="s">
        <v>5</v>
      </c>
    </row>
    <row r="24" spans="1:3" s="3" customFormat="1" ht="31.5">
      <c r="A24" s="26" t="s">
        <v>28</v>
      </c>
      <c r="B24" s="27">
        <v>1470</v>
      </c>
      <c r="C24" s="28" t="s">
        <v>42</v>
      </c>
    </row>
    <row r="25" spans="1:3" s="3" customFormat="1" ht="31.5">
      <c r="A25" s="26" t="s">
        <v>33</v>
      </c>
      <c r="B25" s="27">
        <v>2590</v>
      </c>
      <c r="C25" s="28" t="s">
        <v>34</v>
      </c>
    </row>
    <row r="26" spans="1:3" s="3" customFormat="1" ht="31.5">
      <c r="A26" s="26" t="s">
        <v>29</v>
      </c>
      <c r="B26" s="27">
        <v>4920</v>
      </c>
      <c r="C26" s="28" t="s">
        <v>52</v>
      </c>
    </row>
    <row r="27" spans="1:3" s="3" customFormat="1" ht="31.5">
      <c r="A27" s="26" t="s">
        <v>30</v>
      </c>
      <c r="B27" s="27">
        <v>4740</v>
      </c>
      <c r="C27" s="28" t="s">
        <v>6</v>
      </c>
    </row>
    <row r="28" spans="1:3" s="3" customFormat="1" ht="31.5">
      <c r="A28" s="26" t="s">
        <v>20</v>
      </c>
      <c r="B28" s="27">
        <v>2390</v>
      </c>
      <c r="C28" s="28" t="s">
        <v>2</v>
      </c>
    </row>
    <row r="29" spans="1:3" s="3" customFormat="1" ht="31.5">
      <c r="A29" s="26" t="s">
        <v>32</v>
      </c>
      <c r="B29" s="27">
        <v>5690</v>
      </c>
      <c r="C29" s="28" t="s">
        <v>7</v>
      </c>
    </row>
    <row r="30" spans="1:3" s="3" customFormat="1" ht="31.5">
      <c r="A30" s="26" t="s">
        <v>35</v>
      </c>
      <c r="B30" s="27">
        <v>1480</v>
      </c>
      <c r="C30" s="28" t="s">
        <v>43</v>
      </c>
    </row>
    <row r="31" spans="1:3" s="3" customFormat="1" ht="15.75">
      <c r="A31" s="29" t="s">
        <v>11</v>
      </c>
      <c r="B31" s="30">
        <f>SUM(B22:B30)</f>
        <v>36160</v>
      </c>
      <c r="C31" s="31"/>
    </row>
    <row r="32" spans="1:3" s="6" customFormat="1" ht="16.5" thickBot="1">
      <c r="A32" s="36" t="s">
        <v>13</v>
      </c>
      <c r="B32" s="13">
        <f>B13+B31+B21</f>
        <v>54270</v>
      </c>
      <c r="C32" s="12"/>
    </row>
    <row r="33" spans="1:3" s="19" customFormat="1" ht="21" customHeight="1">
      <c r="A33" s="39" t="s">
        <v>57</v>
      </c>
      <c r="B33" s="39"/>
      <c r="C33" s="39"/>
    </row>
    <row r="34" spans="1:3" ht="21" customHeight="1">
      <c r="A34" s="40" t="s">
        <v>44</v>
      </c>
      <c r="B34" s="40"/>
      <c r="C34" s="40"/>
    </row>
    <row r="35" spans="1:3" ht="21" customHeight="1">
      <c r="A35" s="40"/>
      <c r="B35" s="40"/>
      <c r="C35" s="40"/>
    </row>
    <row r="36" spans="1:3" ht="21" customHeight="1">
      <c r="A36" s="38"/>
      <c r="B36" s="38"/>
      <c r="C36" s="38"/>
    </row>
    <row r="37" spans="1:3" ht="21" customHeight="1">
      <c r="A37" s="33" t="s">
        <v>45</v>
      </c>
      <c r="B37" s="33"/>
      <c r="C37" s="33" t="s">
        <v>46</v>
      </c>
    </row>
    <row r="38" spans="1:3" ht="21" customHeight="1">
      <c r="A38" s="23" t="s">
        <v>47</v>
      </c>
      <c r="B38" s="23"/>
      <c r="C38" s="23" t="s">
        <v>47</v>
      </c>
    </row>
    <row r="39" spans="1:3" ht="21" customHeight="1">
      <c r="A39" s="23" t="s">
        <v>23</v>
      </c>
      <c r="B39" s="23"/>
      <c r="C39" s="23" t="s">
        <v>23</v>
      </c>
    </row>
    <row r="40" spans="1:3" ht="15.75">
      <c r="A40" s="20"/>
      <c r="B40" s="21"/>
      <c r="C40" s="22"/>
    </row>
  </sheetData>
  <sheetProtection/>
  <mergeCells count="5">
    <mergeCell ref="A33:C33"/>
    <mergeCell ref="A34:C35"/>
    <mergeCell ref="A4:C4"/>
    <mergeCell ref="A3:C3"/>
    <mergeCell ref="A5:C5"/>
  </mergeCells>
  <printOptions horizontalCentered="1"/>
  <pageMargins left="0.5905511811023623" right="0.3937007874015748" top="0.6692913385826772" bottom="0.7874015748031497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Ірина М. Баєва</cp:lastModifiedBy>
  <cp:lastPrinted>2024-02-12T09:05:54Z</cp:lastPrinted>
  <dcterms:created xsi:type="dcterms:W3CDTF">2003-10-12T19:37:48Z</dcterms:created>
  <dcterms:modified xsi:type="dcterms:W3CDTF">2024-04-15T09:10:25Z</dcterms:modified>
  <cp:category/>
  <cp:version/>
  <cp:contentType/>
  <cp:contentStatus/>
</cp:coreProperties>
</file>