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5.01.2024 (10)" sheetId="28" r:id="rId1"/>
    <sheet name="25.01.2024 (9)" sheetId="27" r:id="rId2"/>
    <sheet name="25.01.2024 (8)" sheetId="26" r:id="rId3"/>
    <sheet name="25.01.2024 (7)" sheetId="25" r:id="rId4"/>
    <sheet name="25.01.2024 (6)" sheetId="24" r:id="rId5"/>
    <sheet name="25.01.2024 (5)" sheetId="23" r:id="rId6"/>
    <sheet name="25.01.2024 (4)" sheetId="22" r:id="rId7"/>
    <sheet name="25.01.2024 (3)" sheetId="21" r:id="rId8"/>
    <sheet name="25.01.2024 (2)" sheetId="20" r:id="rId9"/>
    <sheet name="25.01.2024" sheetId="19" r:id="rId10"/>
    <sheet name="18.01.2023 (2)" sheetId="18" r:id="rId11"/>
    <sheet name="22.01.2024 (3)" sheetId="16" r:id="rId12"/>
    <sheet name="22.01.2024 (2)" sheetId="15" r:id="rId13"/>
    <sheet name="22.01.2024" sheetId="14" r:id="rId14"/>
    <sheet name="18.01.2023" sheetId="13" r:id="rId15"/>
    <sheet name="01.01.2024 (3)" sheetId="11" r:id="rId16"/>
    <sheet name="18.01.2024" sheetId="10" r:id="rId17"/>
    <sheet name="01.01.2024 (2)" sheetId="9" r:id="rId18"/>
    <sheet name="01.01.2024" sheetId="8" r:id="rId19"/>
    <sheet name="12.01.2024 (4)" sheetId="7" r:id="rId20"/>
    <sheet name="08.01.2024" sheetId="6" r:id="rId21"/>
    <sheet name="12.01.2024 (2)" sheetId="5" r:id="rId22"/>
    <sheet name="12.01.2024" sheetId="4" r:id="rId23"/>
  </sheets>
  <definedNames>
    <definedName name="_xlnm.Print_Area" localSheetId="18">'01.01.2024'!$A$1:$M$27</definedName>
    <definedName name="_xlnm.Print_Area" localSheetId="17">'01.01.2024 (2)'!$A$1:$M$27</definedName>
    <definedName name="_xlnm.Print_Area" localSheetId="15">'01.01.2024 (3)'!$A$1:$M$27</definedName>
    <definedName name="_xlnm.Print_Area" localSheetId="20">'08.01.2024'!$A$1:$M$27</definedName>
    <definedName name="_xlnm.Print_Area" localSheetId="22">'12.01.2024'!$A$1:$M$27</definedName>
    <definedName name="_xlnm.Print_Area" localSheetId="21">'12.01.2024 (2)'!$A$1:$M$27</definedName>
    <definedName name="_xlnm.Print_Area" localSheetId="19">'12.01.2024 (4)'!$A$1:$M$27</definedName>
    <definedName name="_xlnm.Print_Area" localSheetId="14">'18.01.2023'!$A$1:$M$40</definedName>
    <definedName name="_xlnm.Print_Area" localSheetId="10">'18.01.2023 (2)'!$A$1:$M$40</definedName>
    <definedName name="_xlnm.Print_Area" localSheetId="16">'18.01.2024'!$A$1:$M$27</definedName>
    <definedName name="_xlnm.Print_Area" localSheetId="13">'22.01.2024'!$A$1:$M$40</definedName>
    <definedName name="_xlnm.Print_Area" localSheetId="12">'22.01.2024 (2)'!$A$1:$M$40</definedName>
    <definedName name="_xlnm.Print_Area" localSheetId="11">'22.01.2024 (3)'!$A$1:$M$40</definedName>
    <definedName name="_xlnm.Print_Area" localSheetId="9">'25.01.2024'!$A$1:$M$40</definedName>
    <definedName name="_xlnm.Print_Area" localSheetId="0">'25.01.2024 (10)'!$A$1:$M$40</definedName>
    <definedName name="_xlnm.Print_Area" localSheetId="8">'25.01.2024 (2)'!$A$1:$M$40</definedName>
    <definedName name="_xlnm.Print_Area" localSheetId="7">'25.01.2024 (3)'!$A$1:$M$40</definedName>
    <definedName name="_xlnm.Print_Area" localSheetId="6">'25.01.2024 (4)'!$A$1:$M$40</definedName>
    <definedName name="_xlnm.Print_Area" localSheetId="5">'25.01.2024 (5)'!$A$1:$M$40</definedName>
    <definedName name="_xlnm.Print_Area" localSheetId="4">'25.01.2024 (6)'!$A$1:$M$40</definedName>
    <definedName name="_xlnm.Print_Area" localSheetId="3">'25.01.2024 (7)'!$A$1:$M$40</definedName>
    <definedName name="_xlnm.Print_Area" localSheetId="2">'25.01.2024 (8)'!$A$1:$M$40</definedName>
    <definedName name="_xlnm.Print_Area" localSheetId="1">'25.01.2024 (9)'!$A$1:$M$40</definedName>
  </definedNames>
  <calcPr calcId="144525"/>
</workbook>
</file>

<file path=xl/calcChain.xml><?xml version="1.0" encoding="utf-8"?>
<calcChain xmlns="http://schemas.openxmlformats.org/spreadsheetml/2006/main">
  <c r="D14" i="28" l="1"/>
  <c r="D29" i="28" s="1"/>
  <c r="D14" i="27"/>
  <c r="D29" i="27" s="1"/>
  <c r="D29" i="26"/>
  <c r="D14" i="26"/>
  <c r="D14" i="25"/>
  <c r="D29" i="25" s="1"/>
  <c r="D29" i="24"/>
  <c r="D14" i="24"/>
  <c r="D14" i="23"/>
  <c r="D29" i="23" s="1"/>
  <c r="D14" i="22"/>
  <c r="D29" i="22" s="1"/>
  <c r="D29" i="21"/>
  <c r="D14" i="21"/>
  <c r="D29" i="20"/>
  <c r="D14" i="20"/>
  <c r="D14" i="19" l="1"/>
  <c r="D29" i="19" s="1"/>
  <c r="D29" i="18" l="1"/>
  <c r="D14" i="16"/>
  <c r="D29" i="16" s="1"/>
  <c r="D14" i="15" l="1"/>
  <c r="D29" i="15" s="1"/>
  <c r="D14" i="14"/>
  <c r="D29" i="14"/>
  <c r="D29" i="13" l="1"/>
  <c r="D16" i="11" l="1"/>
  <c r="D16" i="10" l="1"/>
  <c r="D16" i="9" l="1"/>
  <c r="D16" i="8" l="1"/>
  <c r="D16" i="7"/>
  <c r="D16" i="6"/>
  <c r="D16" i="5"/>
  <c r="D16" i="4" l="1"/>
</calcChain>
</file>

<file path=xl/sharedStrings.xml><?xml version="1.0" encoding="utf-8"?>
<sst xmlns="http://schemas.openxmlformats.org/spreadsheetml/2006/main" count="498" uniqueCount="150">
  <si>
    <t>Предмет закупівлі  </t>
  </si>
  <si>
    <t>Код КЕКВ (для бюджетних коштів)  </t>
  </si>
  <si>
    <t>Очікувана вартість предмета закупівлі </t>
  </si>
  <si>
    <t>Процедура закупівлі </t>
  </si>
  <si>
    <t>Орієнтовний початок проведення процедури закупівлі </t>
  </si>
  <si>
    <t>Підрозділ/и (особа/и), яких планується залучити до підготовки тендерної документації (запиту цінових котирувань) </t>
  </si>
  <si>
    <t>Примітки </t>
  </si>
  <si>
    <t>Голова  комітету з конкурсних торгів</t>
  </si>
  <si>
    <t xml:space="preserve">за рішенням тендерного комітету   </t>
  </si>
  <si>
    <t>Н.В.Кружкова</t>
  </si>
  <si>
    <t xml:space="preserve">Річний план державних закупівель по  Єланецькому   ПАЛ станом на 12 січня 2024 року </t>
  </si>
  <si>
    <t>Розподіл електричної енергії</t>
  </si>
  <si>
    <t>2273</t>
  </si>
  <si>
    <t>65310000-9</t>
  </si>
  <si>
    <t xml:space="preserve">зберігання соняшнику </t>
  </si>
  <si>
    <t>2240</t>
  </si>
  <si>
    <t>63120000-6</t>
  </si>
  <si>
    <t xml:space="preserve">Річний план державних закупівель по  Єланецькому   ПАЛ станом на 08 січня 2024 року </t>
  </si>
  <si>
    <t>від_08__січня __2024р</t>
  </si>
  <si>
    <t>від_12__січня__2024 р</t>
  </si>
  <si>
    <t>від_12 _січня__2024 р</t>
  </si>
  <si>
    <t>66510000-8</t>
  </si>
  <si>
    <t xml:space="preserve">послуга страхування </t>
  </si>
  <si>
    <t>38550000-5</t>
  </si>
  <si>
    <t xml:space="preserve">Лічильники </t>
  </si>
  <si>
    <t>2210</t>
  </si>
  <si>
    <t>від_12__січня __2024р</t>
  </si>
  <si>
    <t>2274</t>
  </si>
  <si>
    <t>65210000-8</t>
  </si>
  <si>
    <t xml:space="preserve">Річний план державних закупівель по  Єланецькому   ПАЛ станом на 01 січня 2024 року </t>
  </si>
  <si>
    <t>від_01__січня __2024р</t>
  </si>
  <si>
    <t xml:space="preserve">Розподіл природного газу </t>
  </si>
  <si>
    <t>Послуги з професійної підготовки у сфері підвищення кваліфікації</t>
  </si>
  <si>
    <t>2282</t>
  </si>
  <si>
    <t>80570000-0</t>
  </si>
  <si>
    <t>від_16__січня __2024р</t>
  </si>
  <si>
    <t xml:space="preserve">Річний план державних закупівель по  Єланецькому   ПАЛ станом на 16 січня 2024 року </t>
  </si>
  <si>
    <t>від_18__січня __2024р</t>
  </si>
  <si>
    <t xml:space="preserve">Річний план державних закупівель по  Єланецькому   ПАЛ станом на 18 січня 2024 року </t>
  </si>
  <si>
    <t>Послуга з обов'язкового технічного контролю КТЗ категорії №2 ВЕ488АС</t>
  </si>
  <si>
    <t>Послуга з обов'язкового технічного контролю КТЗ категорії №2 ВЕ5734АА</t>
  </si>
  <si>
    <t>71630000-3</t>
  </si>
  <si>
    <t xml:space="preserve">Річний план державних закупівель по  Єланецькому   ПАЛ станом на 15 січня 2024 року </t>
  </si>
  <si>
    <t>Послуги з професійної (професійно-технічної ) навчання</t>
  </si>
  <si>
    <t>від_15__січня __2024р</t>
  </si>
  <si>
    <t>М'ясо (Свинина охолоджена, Філе курине охолоджене, Печінка курина охолоджена)</t>
  </si>
  <si>
    <t>2230</t>
  </si>
  <si>
    <t>15110000-2</t>
  </si>
  <si>
    <t xml:space="preserve">Молоко та вершки </t>
  </si>
  <si>
    <t>15510000-6</t>
  </si>
  <si>
    <t xml:space="preserve">Хлібопродукти </t>
  </si>
  <si>
    <t>15810000-9</t>
  </si>
  <si>
    <t>Сушена чи солена риба; риба в розсолі; копчена риба</t>
  </si>
  <si>
    <t>15230000-9</t>
  </si>
  <si>
    <t>Заправки та приправи</t>
  </si>
  <si>
    <t>15870000-7</t>
  </si>
  <si>
    <t>Продукти харчування та сушені продукти різні</t>
  </si>
  <si>
    <t>15890000-3</t>
  </si>
  <si>
    <t>Продукція тваринництва та супутня продукція</t>
  </si>
  <si>
    <t>03140000-4</t>
  </si>
  <si>
    <t xml:space="preserve">Риба, рибне філе та інше м'ясо </t>
  </si>
  <si>
    <t>15220000-6</t>
  </si>
  <si>
    <t>15600000-4</t>
  </si>
  <si>
    <t>Макаронні вироби</t>
  </si>
  <si>
    <t>15850000-1</t>
  </si>
  <si>
    <t>Вершкове масло</t>
  </si>
  <si>
    <t>15530000-2</t>
  </si>
  <si>
    <t>Овочі, фрукти та горіхи</t>
  </si>
  <si>
    <t>03220000-9</t>
  </si>
  <si>
    <t>Сирні продукти</t>
  </si>
  <si>
    <t>15540000-5</t>
  </si>
  <si>
    <t>Какао, шоколад та цукрові кондитерські вироби</t>
  </si>
  <si>
    <t>15840000-8</t>
  </si>
  <si>
    <t>Оброблені фрукти та овочі</t>
  </si>
  <si>
    <t>15330000-0</t>
  </si>
  <si>
    <t xml:space="preserve">Сирі олії та тваринні і рослинні жири </t>
  </si>
  <si>
    <t>15410000-5</t>
  </si>
  <si>
    <t>Зернові культури та картопля</t>
  </si>
  <si>
    <t>03210000-6</t>
  </si>
  <si>
    <t xml:space="preserve">Продукція борошномельно-круп'яної промисловості </t>
  </si>
  <si>
    <t>Крохмалі та крохмалепродукти</t>
  </si>
  <si>
    <t>15620000-0</t>
  </si>
  <si>
    <t>М'ясопродукти</t>
  </si>
  <si>
    <t>15130000-8</t>
  </si>
  <si>
    <t>Цукор і супутня продукція</t>
  </si>
  <si>
    <t>15830000-5</t>
  </si>
  <si>
    <t>Сухарі та печиво</t>
  </si>
  <si>
    <t>15820000-2</t>
  </si>
  <si>
    <t>Кава, чай та супутня продукція</t>
  </si>
  <si>
    <t>15860000-4</t>
  </si>
  <si>
    <t xml:space="preserve">Річний план державних закупівель по  Єланецькому   ПАЛ станом на 22 січня 2024 року </t>
  </si>
  <si>
    <t>від_22__січня__2024 р</t>
  </si>
  <si>
    <t>від_18__січня__2024 р</t>
  </si>
  <si>
    <t>Шина с/г 21.3-24 (530-610) ИЯВ-79 16сл 160А8 (БцШЗ)</t>
  </si>
  <si>
    <t>Шина с/г 11.2-20 (290-508) ФБЦ-35 8 сл 117А6 (БцШЗ)</t>
  </si>
  <si>
    <t>34350000-5</t>
  </si>
  <si>
    <t>Олива мотор. (турбодизель)( 20л ) мінерал. (YUKOIL)</t>
  </si>
  <si>
    <t>Масло транс. (кзп,мост,с/г)( 20л ) (YUKOIL) - Україна</t>
  </si>
  <si>
    <t>09210000-4</t>
  </si>
  <si>
    <t>Рідина охолуджуюча (антифриз) (10кг.) (Yuko)  (червоний)</t>
  </si>
  <si>
    <t>24950000-8</t>
  </si>
  <si>
    <t>Радіатор водяної МТЗ, Т-70 з дв. Д-240, Д-241 (4-х рядн.) (бачки латун.) (вир-во JUBANA)</t>
  </si>
  <si>
    <t>Рукав високого тиску S=24мм.(М20х1,5) L=1,4м. - Україна</t>
  </si>
  <si>
    <t>Елемент ф-ра масляного Т-150,дон,полессе-812,акрос (г/сист.злива-гідробак,кермо МТЗ-3022,1221)</t>
  </si>
  <si>
    <t>Фільтр т/очистки палива (ФТ 020-1117010/01181245/1780340), МТЗ-3022, ХТЗ-17021 (Deutz) (Donaldson)</t>
  </si>
  <si>
    <t>Елемент ф-ра паливного МТЗ, Полiсcя-812</t>
  </si>
  <si>
    <t>Шайба сферична стійки(під болт) АГД - Україна</t>
  </si>
  <si>
    <t>Корпус підшипника з підшипником (АГ, УДА, УДУ-3,8, АГД) каток УДУ-3,8</t>
  </si>
  <si>
    <t>Підшипник роликовий конічний (243671) (Fersa) Mega/Jag/Lex</t>
  </si>
  <si>
    <t>Підшипник 7607 (LBP-SKF) -Україна</t>
  </si>
  <si>
    <t>Р/к підш. вузла утримувача АГ, УДА (4801) (старий. зраз.) - Україна</t>
  </si>
  <si>
    <t>Семяпровод гумовий СЗ-3,6-5,4 (трубка) с тальком</t>
  </si>
  <si>
    <t>Утримувач голий (стійка) (задній) АГ-2,4-20 (з 2006г.)(диск 650мм) - Україна</t>
  </si>
  <si>
    <t>Утримувач голий (стійка) (передній) АГ-2,4-20 (з 2006г.)(диск 650мм) - Україна</t>
  </si>
  <si>
    <t>Вісь диска борони (п/к 7607, 7508, H=180мм)) АГ, УДА (до 2006г., 8отв.) - Україна</t>
  </si>
  <si>
    <t>Втулка металева вісі стійки борони АГ - Україна</t>
  </si>
  <si>
    <t>Шайба плоска вісі Д=30 АГ, УДА - Україна</t>
  </si>
  <si>
    <t>Гайка вісі стійки борони корончатая АГ,УДА,АГД,ЛДВ-4 (М30х2) Н=24мм - Україна</t>
  </si>
  <si>
    <t>Ковпак захисний осі диска борони АГ, УДА - Україна</t>
  </si>
  <si>
    <t>Глушник довгий (L=1370) МТЗ УК, ЮМЗ УК (вир-во Україна)</t>
  </si>
  <si>
    <t>Леміш плуга ПЛН-3,4,5-35 (борована сталь) (Велес-агро) - Україна</t>
  </si>
  <si>
    <t>16810000-6</t>
  </si>
  <si>
    <t>Ручка дверна</t>
  </si>
  <si>
    <t>Ручка защелка</t>
  </si>
  <si>
    <t>від_25__січня__2024 р</t>
  </si>
  <si>
    <t xml:space="preserve">Річний план державних закупівель по  Єланецькому   ПАЛ станом на 25 січня 2024 року </t>
  </si>
  <si>
    <t>44520000-1</t>
  </si>
  <si>
    <t>розетка</t>
  </si>
  <si>
    <t>31220000-4</t>
  </si>
  <si>
    <t xml:space="preserve">Сатен гіпс </t>
  </si>
  <si>
    <t>44920000-5</t>
  </si>
  <si>
    <t>шпагат</t>
  </si>
  <si>
    <t>39540000-9</t>
  </si>
  <si>
    <t>Скотч</t>
  </si>
  <si>
    <t>Сверло по металу</t>
  </si>
  <si>
    <t>Швабра держак</t>
  </si>
  <si>
    <t>отвертка</t>
  </si>
  <si>
    <t>маркер</t>
  </si>
  <si>
    <t>44510000-8</t>
  </si>
  <si>
    <t>Вентиль 16</t>
  </si>
  <si>
    <t>42130000-9</t>
  </si>
  <si>
    <t>СМ-11</t>
  </si>
  <si>
    <t>24910000-4</t>
  </si>
  <si>
    <t>грунт</t>
  </si>
  <si>
    <t>Ізо-гіпс</t>
  </si>
  <si>
    <t>44830000-7</t>
  </si>
  <si>
    <t xml:space="preserve">Сигналізатор газу </t>
  </si>
  <si>
    <t>31620000-8</t>
  </si>
  <si>
    <t>Батарейки</t>
  </si>
  <si>
    <t>31410000-3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</si>
</sst>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26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4"/>
      <name val="Cambria"/>
      <family val="1"/>
      <charset val="204"/>
      <scheme val="major"/>
    </font>
    <font>
      <sz val="22"/>
      <name val="Times New Roman"/>
      <family val="1"/>
      <charset val="204"/>
    </font>
    <font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3" fillId="0" borderId="0" xfId="1" applyFont="1"/>
    <xf numFmtId="0" fontId="3" fillId="0" borderId="0" xfId="1" applyFont="1" applyAlignment="1">
      <alignment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5" fillId="0" borderId="1" xfId="1" applyFont="1" applyBorder="1" applyAlignment="1">
      <alignment horizontal="left" wrapText="1"/>
    </xf>
    <xf numFmtId="49" fontId="2" fillId="0" borderId="4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2" fontId="2" fillId="0" borderId="5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left"/>
    </xf>
    <xf numFmtId="0" fontId="2" fillId="0" borderId="0" xfId="1" applyFont="1" applyBorder="1"/>
    <xf numFmtId="2" fontId="2" fillId="0" borderId="6" xfId="1" applyNumberFormat="1" applyFont="1" applyBorder="1" applyAlignment="1">
      <alignment horizontal="center" vertical="center"/>
    </xf>
    <xf numFmtId="2" fontId="2" fillId="0" borderId="7" xfId="1" applyNumberFormat="1" applyFont="1" applyBorder="1" applyAlignment="1">
      <alignment horizontal="center" vertical="center"/>
    </xf>
    <xf numFmtId="0" fontId="2" fillId="0" borderId="1" xfId="1" applyFont="1" applyBorder="1"/>
    <xf numFmtId="49" fontId="2" fillId="0" borderId="6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6" fillId="0" borderId="1" xfId="1" applyFont="1" applyBorder="1"/>
    <xf numFmtId="0" fontId="2" fillId="0" borderId="1" xfId="1" applyFont="1" applyBorder="1" applyAlignment="1"/>
    <xf numFmtId="2" fontId="2" fillId="0" borderId="1" xfId="1" applyNumberFormat="1" applyFont="1" applyBorder="1" applyAlignment="1">
      <alignment horizontal="right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center" vertical="center"/>
    </xf>
    <xf numFmtId="2" fontId="2" fillId="0" borderId="0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right"/>
    </xf>
    <xf numFmtId="0" fontId="2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7" fillId="0" borderId="1" xfId="1" applyFont="1" applyBorder="1"/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49" fontId="7" fillId="0" borderId="1" xfId="1" applyNumberFormat="1" applyFont="1" applyBorder="1" applyAlignment="1">
      <alignment wrapText="1"/>
    </xf>
    <xf numFmtId="0" fontId="2" fillId="0" borderId="1" xfId="1" applyFont="1" applyBorder="1" applyAlignment="1">
      <alignment wrapText="1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view="pageBreakPreview" topLeftCell="A4" zoomScale="40" zoomScaleNormal="100" zoomScaleSheetLayoutView="40" workbookViewId="0">
      <selection activeCell="F10" sqref="E9:F10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58" t="s">
        <v>125</v>
      </c>
      <c r="B2" s="58"/>
      <c r="C2" s="58"/>
      <c r="D2" s="58"/>
      <c r="E2" s="58"/>
      <c r="F2" s="58"/>
      <c r="G2" s="58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56"/>
      <c r="C4" s="56"/>
      <c r="D4" s="56"/>
      <c r="E4" s="56"/>
      <c r="F4" s="56"/>
      <c r="G4" s="56"/>
      <c r="H4" s="56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x14ac:dyDescent="0.45">
      <c r="B7" s="12" t="s">
        <v>148</v>
      </c>
      <c r="C7" s="13" t="s">
        <v>25</v>
      </c>
      <c r="D7" s="14">
        <v>36</v>
      </c>
      <c r="E7" s="15"/>
      <c r="F7" s="16"/>
      <c r="G7" s="17"/>
      <c r="H7" s="18" t="s">
        <v>149</v>
      </c>
      <c r="I7" s="19"/>
      <c r="J7" s="19"/>
    </row>
    <row r="8" spans="1:10" ht="48.7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12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36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72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57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59" t="s">
        <v>9</v>
      </c>
      <c r="G32" s="59"/>
      <c r="H32" s="59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124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56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7" zoomScale="40" zoomScaleNormal="100" zoomScaleSheetLayoutView="40" workbookViewId="0">
      <selection activeCell="B7" sqref="B7:B10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58" t="s">
        <v>125</v>
      </c>
      <c r="B2" s="58"/>
      <c r="C2" s="58"/>
      <c r="D2" s="58"/>
      <c r="E2" s="58"/>
      <c r="F2" s="58"/>
      <c r="G2" s="58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52"/>
      <c r="C4" s="52"/>
      <c r="D4" s="52"/>
      <c r="E4" s="52"/>
      <c r="F4" s="52"/>
      <c r="G4" s="52"/>
      <c r="H4" s="52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x14ac:dyDescent="0.45">
      <c r="B7" s="12" t="s">
        <v>122</v>
      </c>
      <c r="C7" s="13" t="s">
        <v>25</v>
      </c>
      <c r="D7" s="14">
        <v>594</v>
      </c>
      <c r="E7" s="15"/>
      <c r="F7" s="16"/>
      <c r="G7" s="17"/>
      <c r="H7" s="18" t="s">
        <v>126</v>
      </c>
      <c r="I7" s="19"/>
      <c r="J7" s="19"/>
    </row>
    <row r="8" spans="1:10" ht="48.75" customHeight="1" x14ac:dyDescent="0.45">
      <c r="B8" s="12" t="s">
        <v>122</v>
      </c>
      <c r="C8" s="13" t="s">
        <v>25</v>
      </c>
      <c r="D8" s="20">
        <v>300</v>
      </c>
      <c r="E8" s="15"/>
      <c r="F8" s="21"/>
      <c r="G8" s="22"/>
      <c r="H8" s="18" t="s">
        <v>126</v>
      </c>
      <c r="I8" s="19"/>
      <c r="J8" s="19"/>
    </row>
    <row r="9" spans="1:10" ht="35.25" customHeight="1" x14ac:dyDescent="0.45">
      <c r="B9" s="12" t="s">
        <v>123</v>
      </c>
      <c r="C9" s="13" t="s">
        <v>25</v>
      </c>
      <c r="D9" s="20">
        <v>185</v>
      </c>
      <c r="E9" s="15"/>
      <c r="F9" s="23"/>
      <c r="G9" s="24"/>
      <c r="H9" s="18" t="s">
        <v>126</v>
      </c>
    </row>
    <row r="10" spans="1:10" ht="45" customHeight="1" x14ac:dyDescent="0.45">
      <c r="B10" s="12" t="s">
        <v>123</v>
      </c>
      <c r="C10" s="13" t="s">
        <v>25</v>
      </c>
      <c r="D10" s="20">
        <v>199</v>
      </c>
      <c r="E10" s="23"/>
      <c r="F10" s="23"/>
      <c r="G10" s="24"/>
      <c r="H10" s="18" t="s">
        <v>126</v>
      </c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1278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2556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53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59" t="s">
        <v>9</v>
      </c>
      <c r="G32" s="59"/>
      <c r="H32" s="59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124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52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13" zoomScale="40" zoomScaleNormal="100" zoomScaleSheetLayoutView="40" workbookViewId="0">
      <selection activeCell="A28" sqref="A28"/>
    </sheetView>
  </sheetViews>
  <sheetFormatPr defaultRowHeight="33" x14ac:dyDescent="0.45"/>
  <cols>
    <col min="1" max="1" width="25.28515625" style="1" customWidth="1"/>
    <col min="2" max="2" width="127.71093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58" t="s">
        <v>38</v>
      </c>
      <c r="B2" s="58"/>
      <c r="C2" s="58"/>
      <c r="D2" s="58"/>
      <c r="E2" s="58"/>
      <c r="F2" s="58"/>
      <c r="G2" s="58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50"/>
      <c r="C4" s="50"/>
      <c r="D4" s="50"/>
      <c r="E4" s="50"/>
      <c r="F4" s="50"/>
      <c r="G4" s="50"/>
      <c r="H4" s="50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102.75" customHeight="1" x14ac:dyDescent="0.45">
      <c r="B7" s="12" t="s">
        <v>101</v>
      </c>
      <c r="C7" s="13" t="s">
        <v>25</v>
      </c>
      <c r="D7" s="14">
        <v>11063.9</v>
      </c>
      <c r="E7" s="15"/>
      <c r="F7" s="16"/>
      <c r="G7" s="17"/>
      <c r="H7" s="18" t="s">
        <v>121</v>
      </c>
      <c r="I7" s="19"/>
      <c r="J7" s="19"/>
    </row>
    <row r="8" spans="1:10" ht="90" customHeight="1" x14ac:dyDescent="0.45">
      <c r="B8" s="12" t="s">
        <v>102</v>
      </c>
      <c r="C8" s="13" t="s">
        <v>25</v>
      </c>
      <c r="D8" s="20">
        <v>1108.18</v>
      </c>
      <c r="E8" s="15"/>
      <c r="F8" s="21"/>
      <c r="G8" s="22"/>
      <c r="H8" s="18" t="s">
        <v>121</v>
      </c>
      <c r="I8" s="19"/>
      <c r="J8" s="19"/>
    </row>
    <row r="9" spans="1:10" ht="67.5" customHeight="1" x14ac:dyDescent="0.45">
      <c r="B9" s="12" t="s">
        <v>103</v>
      </c>
      <c r="C9" s="13" t="s">
        <v>25</v>
      </c>
      <c r="D9" s="20">
        <v>555.5</v>
      </c>
      <c r="E9" s="15"/>
      <c r="F9" s="23"/>
      <c r="G9" s="24"/>
      <c r="H9" s="18" t="s">
        <v>121</v>
      </c>
    </row>
    <row r="10" spans="1:10" ht="81" customHeight="1" x14ac:dyDescent="0.45">
      <c r="B10" s="54" t="s">
        <v>104</v>
      </c>
      <c r="C10" s="13" t="s">
        <v>25</v>
      </c>
      <c r="D10" s="20">
        <v>415.7</v>
      </c>
      <c r="E10" s="23"/>
      <c r="F10" s="23"/>
      <c r="G10" s="24"/>
      <c r="H10" s="18" t="s">
        <v>121</v>
      </c>
    </row>
    <row r="11" spans="1:10" ht="35.25" customHeight="1" x14ac:dyDescent="0.45">
      <c r="B11" s="12" t="s">
        <v>105</v>
      </c>
      <c r="C11" s="13" t="s">
        <v>25</v>
      </c>
      <c r="D11" s="20">
        <v>500.4</v>
      </c>
      <c r="E11" s="23"/>
      <c r="F11" s="23"/>
      <c r="G11" s="24"/>
      <c r="H11" s="18" t="s">
        <v>121</v>
      </c>
    </row>
    <row r="12" spans="1:10" ht="56.25" customHeight="1" x14ac:dyDescent="0.45">
      <c r="B12" s="12" t="s">
        <v>106</v>
      </c>
      <c r="C12" s="13" t="s">
        <v>25</v>
      </c>
      <c r="D12" s="20">
        <v>200.41</v>
      </c>
      <c r="E12" s="23"/>
      <c r="F12" s="23"/>
      <c r="G12" s="24"/>
      <c r="H12" s="18" t="s">
        <v>121</v>
      </c>
    </row>
    <row r="13" spans="1:10" ht="67.5" customHeight="1" x14ac:dyDescent="0.45">
      <c r="B13" s="12" t="s">
        <v>107</v>
      </c>
      <c r="C13" s="13" t="s">
        <v>25</v>
      </c>
      <c r="D13" s="20">
        <v>1359.61</v>
      </c>
      <c r="E13" s="23"/>
      <c r="F13" s="23"/>
      <c r="G13" s="24"/>
      <c r="H13" s="18" t="s">
        <v>121</v>
      </c>
    </row>
    <row r="14" spans="1:10" ht="82.5" customHeight="1" x14ac:dyDescent="0.45">
      <c r="B14" s="12" t="s">
        <v>108</v>
      </c>
      <c r="C14" s="13" t="s">
        <v>25</v>
      </c>
      <c r="D14" s="20">
        <v>2578.98</v>
      </c>
      <c r="E14" s="23"/>
      <c r="F14" s="23"/>
      <c r="G14" s="24"/>
      <c r="H14" s="18" t="s">
        <v>121</v>
      </c>
    </row>
    <row r="15" spans="1:10" ht="45" customHeight="1" x14ac:dyDescent="0.45">
      <c r="B15" s="12" t="s">
        <v>109</v>
      </c>
      <c r="C15" s="13" t="s">
        <v>25</v>
      </c>
      <c r="D15" s="20">
        <v>3448.98</v>
      </c>
      <c r="E15" s="23"/>
      <c r="F15" s="23"/>
      <c r="G15" s="24"/>
      <c r="H15" s="18" t="s">
        <v>121</v>
      </c>
    </row>
    <row r="16" spans="1:10" ht="90.75" customHeight="1" x14ac:dyDescent="0.45">
      <c r="B16" s="17" t="s">
        <v>110</v>
      </c>
      <c r="C16" s="13" t="s">
        <v>25</v>
      </c>
      <c r="D16" s="20">
        <v>423.48</v>
      </c>
      <c r="E16" s="23"/>
      <c r="F16" s="23"/>
      <c r="G16" s="17"/>
      <c r="H16" s="18" t="s">
        <v>121</v>
      </c>
    </row>
    <row r="17" spans="2:8" ht="36" customHeight="1" x14ac:dyDescent="0.45">
      <c r="B17" s="17" t="s">
        <v>111</v>
      </c>
      <c r="C17" s="13" t="s">
        <v>25</v>
      </c>
      <c r="D17" s="20">
        <v>4419</v>
      </c>
      <c r="E17" s="23"/>
      <c r="F17" s="23"/>
      <c r="G17" s="17"/>
      <c r="H17" s="18" t="s">
        <v>121</v>
      </c>
    </row>
    <row r="18" spans="2:8" ht="72" customHeight="1" x14ac:dyDescent="0.45">
      <c r="B18" s="17" t="s">
        <v>112</v>
      </c>
      <c r="C18" s="13" t="s">
        <v>25</v>
      </c>
      <c r="D18" s="20">
        <v>4798.8</v>
      </c>
      <c r="E18" s="23"/>
      <c r="F18" s="23"/>
      <c r="G18" s="17"/>
      <c r="H18" s="18" t="s">
        <v>121</v>
      </c>
    </row>
    <row r="19" spans="2:8" ht="77.25" customHeight="1" x14ac:dyDescent="0.45">
      <c r="B19" s="17" t="s">
        <v>113</v>
      </c>
      <c r="C19" s="13" t="s">
        <v>25</v>
      </c>
      <c r="D19" s="20">
        <v>4798.8</v>
      </c>
      <c r="E19" s="23"/>
      <c r="F19" s="23"/>
      <c r="G19" s="17"/>
      <c r="H19" s="18" t="s">
        <v>121</v>
      </c>
    </row>
    <row r="20" spans="2:8" ht="70.5" customHeight="1" x14ac:dyDescent="0.45">
      <c r="B20" s="17" t="s">
        <v>114</v>
      </c>
      <c r="C20" s="13" t="s">
        <v>25</v>
      </c>
      <c r="D20" s="20">
        <v>2202.4</v>
      </c>
      <c r="E20" s="23"/>
      <c r="F20" s="23"/>
      <c r="G20" s="17"/>
      <c r="H20" s="18" t="s">
        <v>121</v>
      </c>
    </row>
    <row r="21" spans="2:8" ht="42" customHeight="1" x14ac:dyDescent="0.45">
      <c r="B21" s="17" t="s">
        <v>115</v>
      </c>
      <c r="C21" s="13" t="s">
        <v>25</v>
      </c>
      <c r="D21" s="20">
        <v>272.20999999999998</v>
      </c>
      <c r="E21" s="23"/>
      <c r="F21" s="23"/>
      <c r="G21" s="17"/>
      <c r="H21" s="18" t="s">
        <v>121</v>
      </c>
    </row>
    <row r="22" spans="2:8" ht="37.5" customHeight="1" x14ac:dyDescent="0.45">
      <c r="B22" s="26" t="s">
        <v>116</v>
      </c>
      <c r="C22" s="13" t="s">
        <v>25</v>
      </c>
      <c r="D22" s="20">
        <v>54.41</v>
      </c>
      <c r="E22" s="23"/>
      <c r="F22" s="23"/>
      <c r="G22" s="22"/>
      <c r="H22" s="18" t="s">
        <v>121</v>
      </c>
    </row>
    <row r="23" spans="2:8" ht="75" customHeight="1" x14ac:dyDescent="0.45">
      <c r="B23" s="55" t="s">
        <v>117</v>
      </c>
      <c r="C23" s="13" t="s">
        <v>25</v>
      </c>
      <c r="D23" s="20">
        <v>169.21</v>
      </c>
      <c r="E23" s="23"/>
      <c r="F23" s="23"/>
      <c r="G23" s="22"/>
      <c r="H23" s="18" t="s">
        <v>121</v>
      </c>
    </row>
    <row r="24" spans="2:8" ht="37.5" customHeight="1" x14ac:dyDescent="0.45">
      <c r="B24" s="55" t="s">
        <v>118</v>
      </c>
      <c r="C24" s="13" t="s">
        <v>25</v>
      </c>
      <c r="D24" s="20">
        <v>98.81</v>
      </c>
      <c r="E24" s="23"/>
      <c r="F24" s="23"/>
      <c r="G24" s="22"/>
      <c r="H24" s="18" t="s">
        <v>121</v>
      </c>
    </row>
    <row r="25" spans="2:8" ht="92.25" customHeight="1" x14ac:dyDescent="0.45">
      <c r="B25" s="55" t="s">
        <v>119</v>
      </c>
      <c r="C25" s="13" t="s">
        <v>25</v>
      </c>
      <c r="D25" s="20">
        <v>1641.51</v>
      </c>
      <c r="E25" s="23"/>
      <c r="F25" s="23"/>
      <c r="G25" s="22"/>
      <c r="H25" s="18" t="s">
        <v>121</v>
      </c>
    </row>
    <row r="26" spans="2:8" ht="84.75" customHeight="1" x14ac:dyDescent="0.45">
      <c r="B26" s="55" t="s">
        <v>120</v>
      </c>
      <c r="C26" s="13" t="s">
        <v>25</v>
      </c>
      <c r="D26" s="20">
        <v>4159.51</v>
      </c>
      <c r="E26" s="23"/>
      <c r="F26" s="23"/>
      <c r="G26" s="22"/>
      <c r="H26" s="18" t="s">
        <v>121</v>
      </c>
    </row>
    <row r="27" spans="2:8" ht="37.5" customHeight="1" x14ac:dyDescent="0.45">
      <c r="B27" s="26"/>
      <c r="C27" s="13"/>
      <c r="D27" s="20"/>
      <c r="E27" s="23"/>
      <c r="F27" s="23"/>
      <c r="G27" s="22"/>
      <c r="H27" s="24"/>
    </row>
    <row r="28" spans="2:8" ht="37.5" customHeight="1" x14ac:dyDescent="0.45">
      <c r="B28" s="26"/>
      <c r="C28" s="13"/>
      <c r="D28" s="20"/>
      <c r="E28" s="23"/>
      <c r="F28" s="23"/>
      <c r="G28" s="22"/>
      <c r="H28" s="24"/>
    </row>
    <row r="29" spans="2:8" x14ac:dyDescent="0.45">
      <c r="B29" s="24"/>
      <c r="C29" s="13"/>
      <c r="D29" s="27">
        <f>SUM(D7:D28)</f>
        <v>44269.8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51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59" t="s">
        <v>9</v>
      </c>
      <c r="G32" s="59"/>
      <c r="H32" s="59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92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50"/>
    </row>
  </sheetData>
  <mergeCells count="2">
    <mergeCell ref="A2:G2"/>
    <mergeCell ref="F32:H32"/>
  </mergeCells>
  <pageMargins left="0" right="0" top="0" bottom="0" header="0" footer="0"/>
  <pageSetup paperSize="9" scale="24" orientation="landscape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="40" zoomScaleNormal="100" zoomScaleSheetLayoutView="40" workbookViewId="0">
      <selection activeCell="B7" sqref="B7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58" t="s">
        <v>90</v>
      </c>
      <c r="B2" s="58"/>
      <c r="C2" s="58"/>
      <c r="D2" s="58"/>
      <c r="E2" s="58"/>
      <c r="F2" s="58"/>
      <c r="G2" s="58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50"/>
      <c r="C4" s="50"/>
      <c r="D4" s="50"/>
      <c r="E4" s="50"/>
      <c r="F4" s="50"/>
      <c r="G4" s="50"/>
      <c r="H4" s="50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102.75" customHeight="1" x14ac:dyDescent="0.45">
      <c r="B7" s="12" t="s">
        <v>99</v>
      </c>
      <c r="C7" s="13" t="s">
        <v>25</v>
      </c>
      <c r="D7" s="14">
        <v>2708.71</v>
      </c>
      <c r="E7" s="15"/>
      <c r="F7" s="16"/>
      <c r="G7" s="17"/>
      <c r="H7" s="18" t="s">
        <v>100</v>
      </c>
      <c r="I7" s="19"/>
      <c r="J7" s="19"/>
    </row>
    <row r="8" spans="1:10" ht="101.2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47"/>
      <c r="C10" s="13"/>
      <c r="D10" s="20"/>
      <c r="E10" s="23"/>
      <c r="F10" s="23"/>
      <c r="G10" s="24"/>
      <c r="H10" s="22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2708.71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5417.42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51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59" t="s">
        <v>9</v>
      </c>
      <c r="G32" s="59"/>
      <c r="H32" s="59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91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50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="40" zoomScaleNormal="100" zoomScaleSheetLayoutView="40" workbookViewId="0">
      <selection activeCell="B7" sqref="B7:B8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58" t="s">
        <v>90</v>
      </c>
      <c r="B2" s="58"/>
      <c r="C2" s="58"/>
      <c r="D2" s="58"/>
      <c r="E2" s="58"/>
      <c r="F2" s="58"/>
      <c r="G2" s="58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48"/>
      <c r="C4" s="48"/>
      <c r="D4" s="48"/>
      <c r="E4" s="48"/>
      <c r="F4" s="48"/>
      <c r="G4" s="48"/>
      <c r="H4" s="48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102.75" customHeight="1" x14ac:dyDescent="0.45">
      <c r="B7" s="12" t="s">
        <v>96</v>
      </c>
      <c r="C7" s="13" t="s">
        <v>25</v>
      </c>
      <c r="D7" s="14">
        <v>19416</v>
      </c>
      <c r="E7" s="15"/>
      <c r="F7" s="16"/>
      <c r="G7" s="17"/>
      <c r="H7" s="18" t="s">
        <v>98</v>
      </c>
      <c r="I7" s="19"/>
      <c r="J7" s="19"/>
    </row>
    <row r="8" spans="1:10" ht="101.25" customHeight="1" x14ac:dyDescent="0.45">
      <c r="B8" s="12" t="s">
        <v>97</v>
      </c>
      <c r="C8" s="13" t="s">
        <v>25</v>
      </c>
      <c r="D8" s="20">
        <v>2596</v>
      </c>
      <c r="E8" s="15"/>
      <c r="F8" s="21"/>
      <c r="G8" s="22"/>
      <c r="H8" s="18" t="s">
        <v>98</v>
      </c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47"/>
      <c r="C10" s="13"/>
      <c r="D10" s="20"/>
      <c r="E10" s="23"/>
      <c r="F10" s="23"/>
      <c r="G10" s="24"/>
      <c r="H10" s="22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22012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44024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49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59" t="s">
        <v>9</v>
      </c>
      <c r="G32" s="59"/>
      <c r="H32" s="59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91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48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="40" zoomScaleNormal="100" zoomScaleSheetLayoutView="40" workbookViewId="0">
      <selection activeCell="B7" sqref="B7:B8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58" t="s">
        <v>90</v>
      </c>
      <c r="B2" s="58"/>
      <c r="C2" s="58"/>
      <c r="D2" s="58"/>
      <c r="E2" s="58"/>
      <c r="F2" s="58"/>
      <c r="G2" s="58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48"/>
      <c r="C4" s="48"/>
      <c r="D4" s="48"/>
      <c r="E4" s="48"/>
      <c r="F4" s="48"/>
      <c r="G4" s="48"/>
      <c r="H4" s="48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102.75" customHeight="1" x14ac:dyDescent="0.45">
      <c r="B7" s="12" t="s">
        <v>93</v>
      </c>
      <c r="C7" s="13" t="s">
        <v>25</v>
      </c>
      <c r="D7" s="14">
        <v>67800</v>
      </c>
      <c r="E7" s="15"/>
      <c r="F7" s="16"/>
      <c r="G7" s="17"/>
      <c r="H7" s="18" t="s">
        <v>95</v>
      </c>
      <c r="I7" s="19"/>
      <c r="J7" s="19"/>
    </row>
    <row r="8" spans="1:10" ht="101.25" customHeight="1" x14ac:dyDescent="0.45">
      <c r="B8" s="12" t="s">
        <v>94</v>
      </c>
      <c r="C8" s="13" t="s">
        <v>25</v>
      </c>
      <c r="D8" s="20">
        <v>18799.990000000002</v>
      </c>
      <c r="E8" s="15"/>
      <c r="F8" s="21"/>
      <c r="G8" s="22"/>
      <c r="H8" s="18" t="s">
        <v>95</v>
      </c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47"/>
      <c r="C10" s="13"/>
      <c r="D10" s="20"/>
      <c r="E10" s="23"/>
      <c r="F10" s="23"/>
      <c r="G10" s="24"/>
      <c r="H10" s="22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86599.99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173199.98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49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59" t="s">
        <v>9</v>
      </c>
      <c r="G32" s="59"/>
      <c r="H32" s="59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91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48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19" zoomScale="40" zoomScaleNormal="100" zoomScaleSheetLayoutView="40" workbookViewId="0">
      <selection activeCell="B46" sqref="B46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58" t="s">
        <v>38</v>
      </c>
      <c r="B2" s="58"/>
      <c r="C2" s="58"/>
      <c r="D2" s="58"/>
      <c r="E2" s="58"/>
      <c r="F2" s="58"/>
      <c r="G2" s="58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45"/>
      <c r="C4" s="45"/>
      <c r="D4" s="45"/>
      <c r="E4" s="45"/>
      <c r="F4" s="45"/>
      <c r="G4" s="45"/>
      <c r="H4" s="45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102.75" customHeight="1" x14ac:dyDescent="0.45">
      <c r="B7" s="12" t="s">
        <v>45</v>
      </c>
      <c r="C7" s="13" t="s">
        <v>46</v>
      </c>
      <c r="D7" s="14">
        <v>98000</v>
      </c>
      <c r="E7" s="15"/>
      <c r="F7" s="16"/>
      <c r="G7" s="17"/>
      <c r="H7" s="18" t="s">
        <v>47</v>
      </c>
      <c r="I7" s="19"/>
      <c r="J7" s="19"/>
    </row>
    <row r="8" spans="1:10" ht="50.25" customHeight="1" x14ac:dyDescent="0.45">
      <c r="B8" s="12" t="s">
        <v>48</v>
      </c>
      <c r="C8" s="13" t="s">
        <v>46</v>
      </c>
      <c r="D8" s="20">
        <v>21300</v>
      </c>
      <c r="E8" s="15"/>
      <c r="F8" s="21"/>
      <c r="G8" s="22"/>
      <c r="H8" s="18" t="s">
        <v>49</v>
      </c>
      <c r="I8" s="19"/>
      <c r="J8" s="19"/>
    </row>
    <row r="9" spans="1:10" ht="35.25" customHeight="1" x14ac:dyDescent="0.45">
      <c r="B9" s="12" t="s">
        <v>50</v>
      </c>
      <c r="C9" s="13" t="s">
        <v>46</v>
      </c>
      <c r="D9" s="20">
        <v>50000</v>
      </c>
      <c r="E9" s="15"/>
      <c r="F9" s="23"/>
      <c r="G9" s="24"/>
      <c r="H9" s="18" t="s">
        <v>51</v>
      </c>
    </row>
    <row r="10" spans="1:10" ht="45" customHeight="1" x14ac:dyDescent="0.45">
      <c r="B10" s="47" t="s">
        <v>52</v>
      </c>
      <c r="C10" s="13" t="s">
        <v>46</v>
      </c>
      <c r="D10" s="20">
        <v>8000</v>
      </c>
      <c r="E10" s="23"/>
      <c r="F10" s="23"/>
      <c r="G10" s="24"/>
      <c r="H10" s="22" t="s">
        <v>53</v>
      </c>
    </row>
    <row r="11" spans="1:10" ht="35.25" customHeight="1" x14ac:dyDescent="0.45">
      <c r="B11" s="12" t="s">
        <v>54</v>
      </c>
      <c r="C11" s="13" t="s">
        <v>46</v>
      </c>
      <c r="D11" s="20">
        <v>2100</v>
      </c>
      <c r="E11" s="23"/>
      <c r="F11" s="23"/>
      <c r="G11" s="24"/>
      <c r="H11" s="18" t="s">
        <v>55</v>
      </c>
    </row>
    <row r="12" spans="1:10" ht="56.25" customHeight="1" x14ac:dyDescent="0.45">
      <c r="B12" s="12" t="s">
        <v>56</v>
      </c>
      <c r="C12" s="13" t="s">
        <v>46</v>
      </c>
      <c r="D12" s="20">
        <v>500</v>
      </c>
      <c r="E12" s="23"/>
      <c r="F12" s="23"/>
      <c r="G12" s="24"/>
      <c r="H12" s="18" t="s">
        <v>57</v>
      </c>
    </row>
    <row r="13" spans="1:10" ht="67.5" customHeight="1" x14ac:dyDescent="0.45">
      <c r="B13" s="12" t="s">
        <v>58</v>
      </c>
      <c r="C13" s="13" t="s">
        <v>46</v>
      </c>
      <c r="D13" s="20">
        <v>20038</v>
      </c>
      <c r="E13" s="23"/>
      <c r="F13" s="23"/>
      <c r="G13" s="24"/>
      <c r="H13" s="18" t="s">
        <v>59</v>
      </c>
    </row>
    <row r="14" spans="1:10" ht="35.25" customHeight="1" x14ac:dyDescent="0.45">
      <c r="B14" s="12" t="s">
        <v>60</v>
      </c>
      <c r="C14" s="13" t="s">
        <v>46</v>
      </c>
      <c r="D14" s="20">
        <v>40000</v>
      </c>
      <c r="E14" s="23"/>
      <c r="F14" s="23"/>
      <c r="G14" s="24"/>
      <c r="H14" s="18" t="s">
        <v>61</v>
      </c>
    </row>
    <row r="15" spans="1:10" ht="93.75" customHeight="1" x14ac:dyDescent="0.45">
      <c r="B15" s="12" t="s">
        <v>79</v>
      </c>
      <c r="C15" s="13" t="s">
        <v>46</v>
      </c>
      <c r="D15" s="20">
        <v>35500</v>
      </c>
      <c r="E15" s="23"/>
      <c r="F15" s="23"/>
      <c r="G15" s="24"/>
      <c r="H15" s="18" t="s">
        <v>62</v>
      </c>
    </row>
    <row r="16" spans="1:10" ht="36" customHeight="1" x14ac:dyDescent="0.45">
      <c r="B16" s="17" t="s">
        <v>63</v>
      </c>
      <c r="C16" s="13" t="s">
        <v>46</v>
      </c>
      <c r="D16" s="20">
        <v>8000</v>
      </c>
      <c r="E16" s="23"/>
      <c r="F16" s="23"/>
      <c r="G16" s="17"/>
      <c r="H16" s="24" t="s">
        <v>64</v>
      </c>
    </row>
    <row r="17" spans="2:8" ht="36" customHeight="1" x14ac:dyDescent="0.45">
      <c r="B17" s="17" t="s">
        <v>65</v>
      </c>
      <c r="C17" s="13" t="s">
        <v>46</v>
      </c>
      <c r="D17" s="20">
        <v>23000</v>
      </c>
      <c r="E17" s="23"/>
      <c r="F17" s="23"/>
      <c r="G17" s="17"/>
      <c r="H17" s="24" t="s">
        <v>66</v>
      </c>
    </row>
    <row r="18" spans="2:8" ht="36" customHeight="1" x14ac:dyDescent="0.45">
      <c r="B18" s="17" t="s">
        <v>67</v>
      </c>
      <c r="C18" s="13" t="s">
        <v>46</v>
      </c>
      <c r="D18" s="20">
        <v>29200</v>
      </c>
      <c r="E18" s="23"/>
      <c r="F18" s="23"/>
      <c r="G18" s="17"/>
      <c r="H18" s="24" t="s">
        <v>68</v>
      </c>
    </row>
    <row r="19" spans="2:8" ht="36" customHeight="1" x14ac:dyDescent="0.45">
      <c r="B19" s="17" t="s">
        <v>69</v>
      </c>
      <c r="C19" s="13" t="s">
        <v>46</v>
      </c>
      <c r="D19" s="20">
        <v>20000</v>
      </c>
      <c r="E19" s="23"/>
      <c r="F19" s="23"/>
      <c r="G19" s="17"/>
      <c r="H19" s="24" t="s">
        <v>70</v>
      </c>
    </row>
    <row r="20" spans="2:8" ht="60.75" customHeight="1" x14ac:dyDescent="0.45">
      <c r="B20" s="17" t="s">
        <v>71</v>
      </c>
      <c r="C20" s="13" t="s">
        <v>46</v>
      </c>
      <c r="D20" s="20">
        <v>3000</v>
      </c>
      <c r="E20" s="23"/>
      <c r="F20" s="23"/>
      <c r="G20" s="17"/>
      <c r="H20" s="24" t="s">
        <v>72</v>
      </c>
    </row>
    <row r="21" spans="2:8" ht="42" customHeight="1" x14ac:dyDescent="0.45">
      <c r="B21" s="17" t="s">
        <v>73</v>
      </c>
      <c r="C21" s="13" t="s">
        <v>46</v>
      </c>
      <c r="D21" s="20">
        <v>10500</v>
      </c>
      <c r="E21" s="23"/>
      <c r="F21" s="23"/>
      <c r="G21" s="17"/>
      <c r="H21" s="24" t="s">
        <v>74</v>
      </c>
    </row>
    <row r="22" spans="2:8" ht="37.5" customHeight="1" x14ac:dyDescent="0.45">
      <c r="B22" s="26" t="s">
        <v>75</v>
      </c>
      <c r="C22" s="13" t="s">
        <v>46</v>
      </c>
      <c r="D22" s="20">
        <v>15000</v>
      </c>
      <c r="E22" s="23"/>
      <c r="F22" s="23"/>
      <c r="G22" s="22"/>
      <c r="H22" s="24" t="s">
        <v>76</v>
      </c>
    </row>
    <row r="23" spans="2:8" ht="37.5" customHeight="1" x14ac:dyDescent="0.45">
      <c r="B23" s="26" t="s">
        <v>77</v>
      </c>
      <c r="C23" s="13" t="s">
        <v>46</v>
      </c>
      <c r="D23" s="20">
        <v>49000</v>
      </c>
      <c r="E23" s="23"/>
      <c r="F23" s="23"/>
      <c r="G23" s="22"/>
      <c r="H23" s="24" t="s">
        <v>78</v>
      </c>
    </row>
    <row r="24" spans="2:8" ht="37.5" customHeight="1" x14ac:dyDescent="0.45">
      <c r="B24" s="26" t="s">
        <v>80</v>
      </c>
      <c r="C24" s="13" t="s">
        <v>46</v>
      </c>
      <c r="D24" s="20">
        <v>200</v>
      </c>
      <c r="E24" s="23"/>
      <c r="F24" s="23"/>
      <c r="G24" s="22"/>
      <c r="H24" s="24" t="s">
        <v>81</v>
      </c>
    </row>
    <row r="25" spans="2:8" ht="37.5" customHeight="1" x14ac:dyDescent="0.45">
      <c r="B25" s="26" t="s">
        <v>82</v>
      </c>
      <c r="C25" s="13" t="s">
        <v>46</v>
      </c>
      <c r="D25" s="20">
        <v>5000</v>
      </c>
      <c r="E25" s="23"/>
      <c r="F25" s="23"/>
      <c r="G25" s="22"/>
      <c r="H25" s="24" t="s">
        <v>83</v>
      </c>
    </row>
    <row r="26" spans="2:8" ht="37.5" customHeight="1" x14ac:dyDescent="0.45">
      <c r="B26" s="26" t="s">
        <v>84</v>
      </c>
      <c r="C26" s="13" t="s">
        <v>46</v>
      </c>
      <c r="D26" s="20">
        <v>15000</v>
      </c>
      <c r="E26" s="23"/>
      <c r="F26" s="23"/>
      <c r="G26" s="22"/>
      <c r="H26" s="24" t="s">
        <v>85</v>
      </c>
    </row>
    <row r="27" spans="2:8" ht="37.5" customHeight="1" x14ac:dyDescent="0.45">
      <c r="B27" s="26" t="s">
        <v>88</v>
      </c>
      <c r="C27" s="13" t="s">
        <v>46</v>
      </c>
      <c r="D27" s="20">
        <v>6000</v>
      </c>
      <c r="E27" s="23"/>
      <c r="F27" s="23"/>
      <c r="G27" s="22"/>
      <c r="H27" s="24" t="s">
        <v>89</v>
      </c>
    </row>
    <row r="28" spans="2:8" ht="37.5" customHeight="1" x14ac:dyDescent="0.45">
      <c r="B28" s="26" t="s">
        <v>86</v>
      </c>
      <c r="C28" s="13" t="s">
        <v>46</v>
      </c>
      <c r="D28" s="20">
        <v>10000</v>
      </c>
      <c r="E28" s="23"/>
      <c r="F28" s="23"/>
      <c r="G28" s="22"/>
      <c r="H28" s="24" t="s">
        <v>87</v>
      </c>
    </row>
    <row r="29" spans="2:8" x14ac:dyDescent="0.45">
      <c r="B29" s="24"/>
      <c r="C29" s="13"/>
      <c r="D29" s="27">
        <f>SUM(D7:D28)</f>
        <v>469338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46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59" t="s">
        <v>9</v>
      </c>
      <c r="G32" s="59"/>
      <c r="H32" s="59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92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45"/>
    </row>
  </sheetData>
  <mergeCells count="2">
    <mergeCell ref="A2:G2"/>
    <mergeCell ref="F32:H32"/>
  </mergeCells>
  <pageMargins left="0" right="0" top="0" bottom="0" header="0" footer="0"/>
  <pageSetup paperSize="9" scale="29" orientation="landscape" horizontalDpi="4294967293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view="pageBreakPreview" zoomScale="40" zoomScaleNormal="100" zoomScaleSheetLayoutView="40" workbookViewId="0">
      <selection activeCell="B7" sqref="B7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58" t="s">
        <v>42</v>
      </c>
      <c r="B2" s="58"/>
      <c r="C2" s="58"/>
      <c r="D2" s="58"/>
      <c r="E2" s="58"/>
      <c r="F2" s="58"/>
      <c r="G2" s="58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43"/>
      <c r="C4" s="43"/>
      <c r="D4" s="43"/>
      <c r="E4" s="43"/>
      <c r="F4" s="43"/>
      <c r="G4" s="43"/>
      <c r="H4" s="43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102.75" customHeight="1" x14ac:dyDescent="0.45">
      <c r="B7" s="12" t="s">
        <v>43</v>
      </c>
      <c r="C7" s="13" t="s">
        <v>33</v>
      </c>
      <c r="D7" s="14">
        <v>19100</v>
      </c>
      <c r="E7" s="15"/>
      <c r="F7" s="16"/>
      <c r="G7" s="17"/>
      <c r="H7" s="18" t="s">
        <v>34</v>
      </c>
      <c r="I7" s="19"/>
      <c r="J7" s="19"/>
    </row>
    <row r="8" spans="1:10" ht="50.2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25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35.25" customHeight="1" x14ac:dyDescent="0.45">
      <c r="B12" s="12"/>
      <c r="C12" s="13"/>
      <c r="D12" s="20"/>
      <c r="E12" s="23"/>
      <c r="F12" s="23"/>
      <c r="G12" s="24"/>
      <c r="H12" s="18"/>
    </row>
    <row r="13" spans="1:10" ht="35.25" customHeight="1" x14ac:dyDescent="0.45">
      <c r="B13" s="12"/>
      <c r="C13" s="13"/>
      <c r="D13" s="20"/>
      <c r="E13" s="23"/>
      <c r="F13" s="23"/>
      <c r="G13" s="24"/>
      <c r="H13" s="18"/>
    </row>
    <row r="14" spans="1:10" ht="36" customHeight="1" x14ac:dyDescent="0.45">
      <c r="B14" s="17"/>
      <c r="C14" s="13"/>
      <c r="D14" s="20"/>
      <c r="E14" s="23"/>
      <c r="F14" s="23"/>
      <c r="G14" s="17"/>
      <c r="H14" s="10"/>
    </row>
    <row r="15" spans="1:10" ht="37.5" customHeight="1" x14ac:dyDescent="0.45">
      <c r="B15" s="26"/>
      <c r="C15" s="13"/>
      <c r="D15" s="20"/>
      <c r="E15" s="23"/>
      <c r="F15" s="23"/>
      <c r="G15" s="22"/>
      <c r="H15" s="10"/>
    </row>
    <row r="16" spans="1:10" x14ac:dyDescent="0.45">
      <c r="B16" s="24"/>
      <c r="C16" s="13"/>
      <c r="D16" s="27">
        <f>SUM(D7:D15)</f>
        <v>19100</v>
      </c>
      <c r="E16" s="28"/>
      <c r="F16" s="28"/>
      <c r="G16" s="10"/>
      <c r="H16" s="22"/>
    </row>
    <row r="17" spans="2:9" x14ac:dyDescent="0.45">
      <c r="B17" s="29"/>
      <c r="C17" s="30"/>
      <c r="D17" s="31"/>
      <c r="E17" s="30"/>
      <c r="F17" s="30"/>
      <c r="G17" s="32"/>
      <c r="H17" s="19"/>
    </row>
    <row r="18" spans="2:9" ht="76.5" customHeight="1" x14ac:dyDescent="0.45">
      <c r="B18" s="44" t="s">
        <v>7</v>
      </c>
      <c r="C18" s="34"/>
      <c r="D18" s="35"/>
      <c r="E18" s="34"/>
      <c r="F18" s="36"/>
      <c r="G18" s="36"/>
      <c r="H18" s="36"/>
    </row>
    <row r="19" spans="2:9" x14ac:dyDescent="0.45">
      <c r="B19" s="3" t="s">
        <v>8</v>
      </c>
      <c r="C19" s="37"/>
      <c r="D19" s="37"/>
      <c r="E19" s="37"/>
      <c r="F19" s="59" t="s">
        <v>9</v>
      </c>
      <c r="G19" s="59"/>
      <c r="H19" s="59"/>
    </row>
    <row r="20" spans="2:9" x14ac:dyDescent="0.45">
      <c r="B20" s="4"/>
      <c r="C20" s="3"/>
      <c r="D20" s="3"/>
      <c r="E20" s="3"/>
      <c r="F20" s="3"/>
      <c r="G20" s="3"/>
      <c r="H20" s="3"/>
    </row>
    <row r="21" spans="2:9" ht="30" customHeight="1" x14ac:dyDescent="0.45">
      <c r="B21" s="3"/>
      <c r="C21" s="3"/>
      <c r="D21" s="3" t="s">
        <v>44</v>
      </c>
      <c r="E21" s="3"/>
      <c r="F21" s="3"/>
      <c r="G21" s="3"/>
      <c r="H21" s="3"/>
    </row>
    <row r="22" spans="2:9" x14ac:dyDescent="0.45">
      <c r="B22" s="3"/>
    </row>
    <row r="24" spans="2:9" x14ac:dyDescent="0.45">
      <c r="I24" s="3"/>
    </row>
    <row r="25" spans="2:9" ht="2.25" customHeight="1" x14ac:dyDescent="0.45">
      <c r="I25" s="3"/>
    </row>
    <row r="26" spans="2:9" hidden="1" x14ac:dyDescent="0.45">
      <c r="I26" s="43"/>
    </row>
  </sheetData>
  <mergeCells count="2">
    <mergeCell ref="A2:G2"/>
    <mergeCell ref="F19:H19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view="pageBreakPreview" zoomScale="40" zoomScaleNormal="100" zoomScaleSheetLayoutView="40" workbookViewId="0">
      <selection activeCell="B7" sqref="B7:B8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58" t="s">
        <v>38</v>
      </c>
      <c r="B2" s="58"/>
      <c r="C2" s="58"/>
      <c r="D2" s="58"/>
      <c r="E2" s="58"/>
      <c r="F2" s="58"/>
      <c r="G2" s="58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41"/>
      <c r="C4" s="41"/>
      <c r="D4" s="41"/>
      <c r="E4" s="41"/>
      <c r="F4" s="41"/>
      <c r="G4" s="41"/>
      <c r="H4" s="41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102.75" customHeight="1" x14ac:dyDescent="0.45">
      <c r="B7" s="12" t="s">
        <v>39</v>
      </c>
      <c r="C7" s="13" t="s">
        <v>15</v>
      </c>
      <c r="D7" s="14">
        <v>2100</v>
      </c>
      <c r="E7" s="15"/>
      <c r="F7" s="16"/>
      <c r="G7" s="17"/>
      <c r="H7" s="18" t="s">
        <v>41</v>
      </c>
      <c r="I7" s="19"/>
      <c r="J7" s="19"/>
    </row>
    <row r="8" spans="1:10" ht="75" customHeight="1" x14ac:dyDescent="0.45">
      <c r="B8" s="12" t="s">
        <v>40</v>
      </c>
      <c r="C8" s="13" t="s">
        <v>15</v>
      </c>
      <c r="D8" s="20">
        <v>1500</v>
      </c>
      <c r="E8" s="15"/>
      <c r="F8" s="21"/>
      <c r="G8" s="22"/>
      <c r="H8" s="18" t="s">
        <v>41</v>
      </c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25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35.25" customHeight="1" x14ac:dyDescent="0.45">
      <c r="B12" s="12"/>
      <c r="C12" s="13"/>
      <c r="D12" s="20"/>
      <c r="E12" s="23"/>
      <c r="F12" s="23"/>
      <c r="G12" s="24"/>
      <c r="H12" s="18"/>
    </row>
    <row r="13" spans="1:10" ht="35.25" customHeight="1" x14ac:dyDescent="0.45">
      <c r="B13" s="12"/>
      <c r="C13" s="13"/>
      <c r="D13" s="20"/>
      <c r="E13" s="23"/>
      <c r="F13" s="23"/>
      <c r="G13" s="24"/>
      <c r="H13" s="18"/>
    </row>
    <row r="14" spans="1:10" ht="36" customHeight="1" x14ac:dyDescent="0.45">
      <c r="B14" s="17"/>
      <c r="C14" s="13"/>
      <c r="D14" s="20"/>
      <c r="E14" s="23"/>
      <c r="F14" s="23"/>
      <c r="G14" s="17"/>
      <c r="H14" s="10"/>
    </row>
    <row r="15" spans="1:10" ht="37.5" customHeight="1" x14ac:dyDescent="0.45">
      <c r="B15" s="26"/>
      <c r="C15" s="13"/>
      <c r="D15" s="20"/>
      <c r="E15" s="23"/>
      <c r="F15" s="23"/>
      <c r="G15" s="22"/>
      <c r="H15" s="10"/>
    </row>
    <row r="16" spans="1:10" x14ac:dyDescent="0.45">
      <c r="B16" s="24"/>
      <c r="C16" s="13"/>
      <c r="D16" s="27">
        <f>SUM(D7:D15)</f>
        <v>3600</v>
      </c>
      <c r="E16" s="28"/>
      <c r="F16" s="28"/>
      <c r="G16" s="10"/>
      <c r="H16" s="22"/>
    </row>
    <row r="17" spans="2:9" x14ac:dyDescent="0.45">
      <c r="B17" s="29"/>
      <c r="C17" s="30"/>
      <c r="D17" s="31"/>
      <c r="E17" s="30"/>
      <c r="F17" s="30"/>
      <c r="G17" s="32"/>
      <c r="H17" s="19"/>
    </row>
    <row r="18" spans="2:9" ht="76.5" customHeight="1" x14ac:dyDescent="0.45">
      <c r="B18" s="42" t="s">
        <v>7</v>
      </c>
      <c r="C18" s="34"/>
      <c r="D18" s="35"/>
      <c r="E18" s="34"/>
      <c r="F18" s="36"/>
      <c r="G18" s="36"/>
      <c r="H18" s="36"/>
    </row>
    <row r="19" spans="2:9" x14ac:dyDescent="0.45">
      <c r="B19" s="3" t="s">
        <v>8</v>
      </c>
      <c r="C19" s="37"/>
      <c r="D19" s="37"/>
      <c r="E19" s="37"/>
      <c r="F19" s="59" t="s">
        <v>9</v>
      </c>
      <c r="G19" s="59"/>
      <c r="H19" s="59"/>
    </row>
    <row r="20" spans="2:9" x14ac:dyDescent="0.45">
      <c r="B20" s="4"/>
      <c r="C20" s="3"/>
      <c r="D20" s="3"/>
      <c r="E20" s="3"/>
      <c r="F20" s="3"/>
      <c r="G20" s="3"/>
      <c r="H20" s="3"/>
    </row>
    <row r="21" spans="2:9" ht="30" customHeight="1" x14ac:dyDescent="0.45">
      <c r="B21" s="3"/>
      <c r="C21" s="3"/>
      <c r="D21" s="3" t="s">
        <v>37</v>
      </c>
      <c r="E21" s="3"/>
      <c r="F21" s="3"/>
      <c r="G21" s="3"/>
      <c r="H21" s="3"/>
    </row>
    <row r="22" spans="2:9" x14ac:dyDescent="0.45">
      <c r="B22" s="3"/>
    </row>
    <row r="24" spans="2:9" x14ac:dyDescent="0.45">
      <c r="I24" s="3"/>
    </row>
    <row r="25" spans="2:9" ht="2.25" customHeight="1" x14ac:dyDescent="0.45">
      <c r="I25" s="3"/>
    </row>
    <row r="26" spans="2:9" hidden="1" x14ac:dyDescent="0.45">
      <c r="I26" s="41"/>
    </row>
  </sheetData>
  <mergeCells count="2">
    <mergeCell ref="A2:G2"/>
    <mergeCell ref="F19:H19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view="pageBreakPreview" zoomScale="40" zoomScaleNormal="100" zoomScaleSheetLayoutView="40" workbookViewId="0">
      <selection activeCell="E24" sqref="E24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58" t="s">
        <v>36</v>
      </c>
      <c r="B2" s="58"/>
      <c r="C2" s="58"/>
      <c r="D2" s="58"/>
      <c r="E2" s="58"/>
      <c r="F2" s="58"/>
      <c r="G2" s="58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39"/>
      <c r="C4" s="39"/>
      <c r="D4" s="39"/>
      <c r="E4" s="39"/>
      <c r="F4" s="39"/>
      <c r="G4" s="39"/>
      <c r="H4" s="39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102.75" customHeight="1" x14ac:dyDescent="0.45">
      <c r="B7" s="12" t="s">
        <v>32</v>
      </c>
      <c r="C7" s="13" t="s">
        <v>33</v>
      </c>
      <c r="D7" s="14">
        <v>9224</v>
      </c>
      <c r="E7" s="15"/>
      <c r="F7" s="16"/>
      <c r="G7" s="17"/>
      <c r="H7" s="18" t="s">
        <v>34</v>
      </c>
      <c r="I7" s="19"/>
      <c r="J7" s="19"/>
    </row>
    <row r="8" spans="1:10" ht="50.2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25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35.25" customHeight="1" x14ac:dyDescent="0.45">
      <c r="B12" s="12"/>
      <c r="C12" s="13"/>
      <c r="D12" s="20"/>
      <c r="E12" s="23"/>
      <c r="F12" s="23"/>
      <c r="G12" s="24"/>
      <c r="H12" s="18"/>
    </row>
    <row r="13" spans="1:10" ht="35.25" customHeight="1" x14ac:dyDescent="0.45">
      <c r="B13" s="12"/>
      <c r="C13" s="13"/>
      <c r="D13" s="20"/>
      <c r="E13" s="23"/>
      <c r="F13" s="23"/>
      <c r="G13" s="24"/>
      <c r="H13" s="18"/>
    </row>
    <row r="14" spans="1:10" ht="36" customHeight="1" x14ac:dyDescent="0.45">
      <c r="B14" s="17"/>
      <c r="C14" s="13"/>
      <c r="D14" s="20"/>
      <c r="E14" s="23"/>
      <c r="F14" s="23"/>
      <c r="G14" s="17"/>
      <c r="H14" s="10"/>
    </row>
    <row r="15" spans="1:10" ht="37.5" customHeight="1" x14ac:dyDescent="0.45">
      <c r="B15" s="26"/>
      <c r="C15" s="13"/>
      <c r="D15" s="20"/>
      <c r="E15" s="23"/>
      <c r="F15" s="23"/>
      <c r="G15" s="22"/>
      <c r="H15" s="10"/>
    </row>
    <row r="16" spans="1:10" x14ac:dyDescent="0.45">
      <c r="B16" s="24"/>
      <c r="C16" s="13"/>
      <c r="D16" s="27">
        <f>SUM(D7:D15)</f>
        <v>9224</v>
      </c>
      <c r="E16" s="28"/>
      <c r="F16" s="28"/>
      <c r="G16" s="10"/>
      <c r="H16" s="22"/>
    </row>
    <row r="17" spans="2:9" x14ac:dyDescent="0.45">
      <c r="B17" s="29"/>
      <c r="C17" s="30"/>
      <c r="D17" s="31"/>
      <c r="E17" s="30"/>
      <c r="F17" s="30"/>
      <c r="G17" s="32"/>
      <c r="H17" s="19"/>
    </row>
    <row r="18" spans="2:9" ht="76.5" customHeight="1" x14ac:dyDescent="0.45">
      <c r="B18" s="40" t="s">
        <v>7</v>
      </c>
      <c r="C18" s="34"/>
      <c r="D18" s="35"/>
      <c r="E18" s="34"/>
      <c r="F18" s="36"/>
      <c r="G18" s="36"/>
      <c r="H18" s="36"/>
    </row>
    <row r="19" spans="2:9" x14ac:dyDescent="0.45">
      <c r="B19" s="3" t="s">
        <v>8</v>
      </c>
      <c r="C19" s="37"/>
      <c r="D19" s="37"/>
      <c r="E19" s="37"/>
      <c r="F19" s="59" t="s">
        <v>9</v>
      </c>
      <c r="G19" s="59"/>
      <c r="H19" s="59"/>
    </row>
    <row r="20" spans="2:9" x14ac:dyDescent="0.45">
      <c r="B20" s="4"/>
      <c r="C20" s="3"/>
      <c r="D20" s="3"/>
      <c r="E20" s="3"/>
      <c r="F20" s="3"/>
      <c r="G20" s="3"/>
      <c r="H20" s="3"/>
    </row>
    <row r="21" spans="2:9" ht="30" customHeight="1" x14ac:dyDescent="0.45">
      <c r="B21" s="3"/>
      <c r="C21" s="3"/>
      <c r="D21" s="3" t="s">
        <v>35</v>
      </c>
      <c r="E21" s="3"/>
      <c r="F21" s="3"/>
      <c r="G21" s="3"/>
      <c r="H21" s="3"/>
    </row>
    <row r="22" spans="2:9" x14ac:dyDescent="0.45">
      <c r="B22" s="3"/>
    </row>
    <row r="24" spans="2:9" x14ac:dyDescent="0.45">
      <c r="I24" s="3"/>
    </row>
    <row r="25" spans="2:9" ht="2.25" customHeight="1" x14ac:dyDescent="0.45">
      <c r="I25" s="3"/>
    </row>
    <row r="26" spans="2:9" hidden="1" x14ac:dyDescent="0.45">
      <c r="I26" s="39"/>
    </row>
  </sheetData>
  <mergeCells count="2">
    <mergeCell ref="A2:G2"/>
    <mergeCell ref="F19:H19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view="pageBreakPreview" topLeftCell="A7" zoomScale="40" zoomScaleNormal="100" zoomScaleSheetLayoutView="40" workbookViewId="0">
      <selection activeCell="D9" sqref="D9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58" t="s">
        <v>29</v>
      </c>
      <c r="B2" s="58"/>
      <c r="C2" s="58"/>
      <c r="D2" s="58"/>
      <c r="E2" s="58"/>
      <c r="F2" s="58"/>
      <c r="G2" s="58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5"/>
      <c r="C4" s="5"/>
      <c r="D4" s="5"/>
      <c r="E4" s="5"/>
      <c r="F4" s="5"/>
      <c r="G4" s="5"/>
      <c r="H4" s="5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102.75" customHeight="1" x14ac:dyDescent="0.45">
      <c r="B7" s="12" t="s">
        <v>31</v>
      </c>
      <c r="C7" s="13" t="s">
        <v>27</v>
      </c>
      <c r="D7" s="14">
        <v>143266.6</v>
      </c>
      <c r="E7" s="15"/>
      <c r="F7" s="16"/>
      <c r="G7" s="17"/>
      <c r="H7" s="18" t="s">
        <v>28</v>
      </c>
      <c r="I7" s="19"/>
      <c r="J7" s="19"/>
    </row>
    <row r="8" spans="1:10" ht="50.2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25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35.25" customHeight="1" x14ac:dyDescent="0.45">
      <c r="B12" s="12"/>
      <c r="C12" s="13"/>
      <c r="D12" s="20"/>
      <c r="E12" s="23"/>
      <c r="F12" s="23"/>
      <c r="G12" s="24"/>
      <c r="H12" s="18"/>
    </row>
    <row r="13" spans="1:10" ht="35.25" customHeight="1" x14ac:dyDescent="0.45">
      <c r="B13" s="12"/>
      <c r="C13" s="13"/>
      <c r="D13" s="20"/>
      <c r="E13" s="23"/>
      <c r="F13" s="23"/>
      <c r="G13" s="24"/>
      <c r="H13" s="18"/>
    </row>
    <row r="14" spans="1:10" ht="36" customHeight="1" x14ac:dyDescent="0.45">
      <c r="B14" s="17"/>
      <c r="C14" s="13"/>
      <c r="D14" s="20"/>
      <c r="E14" s="23"/>
      <c r="F14" s="23"/>
      <c r="G14" s="17"/>
      <c r="H14" s="10"/>
    </row>
    <row r="15" spans="1:10" ht="37.5" customHeight="1" x14ac:dyDescent="0.45">
      <c r="B15" s="26"/>
      <c r="C15" s="13"/>
      <c r="D15" s="20"/>
      <c r="E15" s="23"/>
      <c r="F15" s="23"/>
      <c r="G15" s="22"/>
      <c r="H15" s="10"/>
    </row>
    <row r="16" spans="1:10" x14ac:dyDescent="0.45">
      <c r="B16" s="24"/>
      <c r="C16" s="13"/>
      <c r="D16" s="27">
        <f>SUM(D7:D15)</f>
        <v>143266.6</v>
      </c>
      <c r="E16" s="28"/>
      <c r="F16" s="28"/>
      <c r="G16" s="10"/>
      <c r="H16" s="22"/>
    </row>
    <row r="17" spans="2:9" x14ac:dyDescent="0.45">
      <c r="B17" s="29"/>
      <c r="C17" s="30"/>
      <c r="D17" s="31"/>
      <c r="E17" s="30"/>
      <c r="F17" s="30"/>
      <c r="G17" s="32"/>
      <c r="H17" s="19"/>
    </row>
    <row r="18" spans="2:9" ht="76.5" customHeight="1" x14ac:dyDescent="0.45">
      <c r="B18" s="38" t="s">
        <v>7</v>
      </c>
      <c r="C18" s="34"/>
      <c r="D18" s="35"/>
      <c r="E18" s="34"/>
      <c r="F18" s="36"/>
      <c r="G18" s="36"/>
      <c r="H18" s="36"/>
    </row>
    <row r="19" spans="2:9" x14ac:dyDescent="0.45">
      <c r="B19" s="3" t="s">
        <v>8</v>
      </c>
      <c r="C19" s="37"/>
      <c r="D19" s="37"/>
      <c r="E19" s="37"/>
      <c r="F19" s="59" t="s">
        <v>9</v>
      </c>
      <c r="G19" s="59"/>
      <c r="H19" s="59"/>
    </row>
    <row r="20" spans="2:9" x14ac:dyDescent="0.45">
      <c r="B20" s="4"/>
      <c r="C20" s="3"/>
      <c r="D20" s="3"/>
      <c r="E20" s="3"/>
      <c r="F20" s="3"/>
      <c r="G20" s="3"/>
      <c r="H20" s="3"/>
    </row>
    <row r="21" spans="2:9" ht="30" customHeight="1" x14ac:dyDescent="0.45">
      <c r="B21" s="3"/>
      <c r="C21" s="3"/>
      <c r="D21" s="3" t="s">
        <v>30</v>
      </c>
      <c r="E21" s="3"/>
      <c r="F21" s="3"/>
      <c r="G21" s="3"/>
      <c r="H21" s="3"/>
    </row>
    <row r="22" spans="2:9" x14ac:dyDescent="0.45">
      <c r="B22" s="3"/>
    </row>
    <row r="24" spans="2:9" x14ac:dyDescent="0.45">
      <c r="I24" s="3"/>
    </row>
    <row r="25" spans="2:9" ht="2.25" customHeight="1" x14ac:dyDescent="0.45">
      <c r="I25" s="3"/>
    </row>
    <row r="26" spans="2:9" hidden="1" x14ac:dyDescent="0.45">
      <c r="I26" s="5"/>
    </row>
  </sheetData>
  <mergeCells count="2">
    <mergeCell ref="A2:G2"/>
    <mergeCell ref="F19:H19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4" zoomScale="40" zoomScaleNormal="100" zoomScaleSheetLayoutView="40" workbookViewId="0">
      <selection activeCell="B7" sqref="B7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58" t="s">
        <v>125</v>
      </c>
      <c r="B2" s="58"/>
      <c r="C2" s="58"/>
      <c r="D2" s="58"/>
      <c r="E2" s="58"/>
      <c r="F2" s="58"/>
      <c r="G2" s="58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56"/>
      <c r="C4" s="56"/>
      <c r="D4" s="56"/>
      <c r="E4" s="56"/>
      <c r="F4" s="56"/>
      <c r="G4" s="56"/>
      <c r="H4" s="56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x14ac:dyDescent="0.45">
      <c r="B7" s="12" t="s">
        <v>146</v>
      </c>
      <c r="C7" s="13" t="s">
        <v>25</v>
      </c>
      <c r="D7" s="14">
        <v>549</v>
      </c>
      <c r="E7" s="15"/>
      <c r="F7" s="16"/>
      <c r="G7" s="17"/>
      <c r="H7" s="18" t="s">
        <v>147</v>
      </c>
      <c r="I7" s="19"/>
      <c r="J7" s="19"/>
    </row>
    <row r="8" spans="1:10" ht="48.7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12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549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1098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57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59" t="s">
        <v>9</v>
      </c>
      <c r="G32" s="59"/>
      <c r="H32" s="59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124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56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view="pageBreakPreview" zoomScale="40" zoomScaleNormal="100" zoomScaleSheetLayoutView="40" workbookViewId="0">
      <selection activeCell="D21" sqref="D21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58" t="s">
        <v>10</v>
      </c>
      <c r="B2" s="58"/>
      <c r="C2" s="58"/>
      <c r="D2" s="58"/>
      <c r="E2" s="58"/>
      <c r="F2" s="58"/>
      <c r="G2" s="58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5"/>
      <c r="C4" s="5"/>
      <c r="D4" s="5"/>
      <c r="E4" s="5"/>
      <c r="F4" s="5"/>
      <c r="G4" s="5"/>
      <c r="H4" s="5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102.75" customHeight="1" x14ac:dyDescent="0.45">
      <c r="B7" s="12" t="s">
        <v>24</v>
      </c>
      <c r="C7" s="13" t="s">
        <v>25</v>
      </c>
      <c r="D7" s="14">
        <v>5280</v>
      </c>
      <c r="E7" s="15"/>
      <c r="F7" s="16"/>
      <c r="G7" s="17"/>
      <c r="H7" s="18" t="s">
        <v>23</v>
      </c>
      <c r="I7" s="19"/>
      <c r="J7" s="19"/>
    </row>
    <row r="8" spans="1:10" ht="50.2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25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35.25" customHeight="1" x14ac:dyDescent="0.45">
      <c r="B12" s="12"/>
      <c r="C12" s="13"/>
      <c r="D12" s="20"/>
      <c r="E12" s="23"/>
      <c r="F12" s="23"/>
      <c r="G12" s="24"/>
      <c r="H12" s="18"/>
    </row>
    <row r="13" spans="1:10" ht="35.25" customHeight="1" x14ac:dyDescent="0.45">
      <c r="B13" s="12"/>
      <c r="C13" s="13"/>
      <c r="D13" s="20"/>
      <c r="E13" s="23"/>
      <c r="F13" s="23"/>
      <c r="G13" s="24"/>
      <c r="H13" s="18"/>
    </row>
    <row r="14" spans="1:10" ht="36" customHeight="1" x14ac:dyDescent="0.45">
      <c r="B14" s="17"/>
      <c r="C14" s="13"/>
      <c r="D14" s="20"/>
      <c r="E14" s="23"/>
      <c r="F14" s="23"/>
      <c r="G14" s="17"/>
      <c r="H14" s="10"/>
    </row>
    <row r="15" spans="1:10" ht="37.5" customHeight="1" x14ac:dyDescent="0.45">
      <c r="B15" s="26"/>
      <c r="C15" s="13"/>
      <c r="D15" s="20"/>
      <c r="E15" s="23"/>
      <c r="F15" s="23"/>
      <c r="G15" s="22"/>
      <c r="H15" s="10"/>
    </row>
    <row r="16" spans="1:10" x14ac:dyDescent="0.45">
      <c r="B16" s="24"/>
      <c r="C16" s="13"/>
      <c r="D16" s="27">
        <f>SUM(D7:D15)</f>
        <v>5280</v>
      </c>
      <c r="E16" s="28"/>
      <c r="F16" s="28"/>
      <c r="G16" s="10"/>
      <c r="H16" s="22"/>
    </row>
    <row r="17" spans="2:9" x14ac:dyDescent="0.45">
      <c r="B17" s="29"/>
      <c r="C17" s="30"/>
      <c r="D17" s="31"/>
      <c r="E17" s="30"/>
      <c r="F17" s="30"/>
      <c r="G17" s="32"/>
      <c r="H17" s="19"/>
    </row>
    <row r="18" spans="2:9" ht="76.5" customHeight="1" x14ac:dyDescent="0.45">
      <c r="B18" s="38" t="s">
        <v>7</v>
      </c>
      <c r="C18" s="34"/>
      <c r="D18" s="35"/>
      <c r="E18" s="34"/>
      <c r="F18" s="36"/>
      <c r="G18" s="36"/>
      <c r="H18" s="36"/>
    </row>
    <row r="19" spans="2:9" x14ac:dyDescent="0.45">
      <c r="B19" s="3" t="s">
        <v>8</v>
      </c>
      <c r="C19" s="37"/>
      <c r="D19" s="37"/>
      <c r="E19" s="37"/>
      <c r="F19" s="59" t="s">
        <v>9</v>
      </c>
      <c r="G19" s="59"/>
      <c r="H19" s="59"/>
    </row>
    <row r="20" spans="2:9" x14ac:dyDescent="0.45">
      <c r="B20" s="4"/>
      <c r="C20" s="3"/>
      <c r="D20" s="3"/>
      <c r="E20" s="3"/>
      <c r="F20" s="3"/>
      <c r="G20" s="3"/>
      <c r="H20" s="3"/>
    </row>
    <row r="21" spans="2:9" ht="30" customHeight="1" x14ac:dyDescent="0.45">
      <c r="B21" s="3"/>
      <c r="C21" s="3"/>
      <c r="D21" s="3" t="s">
        <v>26</v>
      </c>
      <c r="E21" s="3"/>
      <c r="F21" s="3"/>
      <c r="G21" s="3"/>
      <c r="H21" s="3"/>
    </row>
    <row r="22" spans="2:9" x14ac:dyDescent="0.45">
      <c r="B22" s="3"/>
    </row>
    <row r="24" spans="2:9" x14ac:dyDescent="0.45">
      <c r="I24" s="3"/>
    </row>
    <row r="25" spans="2:9" ht="2.25" customHeight="1" x14ac:dyDescent="0.45">
      <c r="I25" s="3"/>
    </row>
    <row r="26" spans="2:9" hidden="1" x14ac:dyDescent="0.45">
      <c r="I26" s="5"/>
    </row>
  </sheetData>
  <mergeCells count="2">
    <mergeCell ref="A2:G2"/>
    <mergeCell ref="F19:H19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view="pageBreakPreview" topLeftCell="A7" zoomScale="40" zoomScaleNormal="100" zoomScaleSheetLayoutView="40" workbookViewId="0">
      <selection activeCell="C13" sqref="C13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58" t="s">
        <v>17</v>
      </c>
      <c r="B2" s="58"/>
      <c r="C2" s="58"/>
      <c r="D2" s="58"/>
      <c r="E2" s="58"/>
      <c r="F2" s="58"/>
      <c r="G2" s="58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5"/>
      <c r="C4" s="5"/>
      <c r="D4" s="5"/>
      <c r="E4" s="5"/>
      <c r="F4" s="5"/>
      <c r="G4" s="5"/>
      <c r="H4" s="5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102.75" customHeight="1" x14ac:dyDescent="0.45">
      <c r="B7" s="12" t="s">
        <v>22</v>
      </c>
      <c r="C7" s="13" t="s">
        <v>15</v>
      </c>
      <c r="D7" s="14">
        <v>899</v>
      </c>
      <c r="E7" s="15"/>
      <c r="F7" s="16"/>
      <c r="G7" s="17"/>
      <c r="H7" s="18" t="s">
        <v>21</v>
      </c>
      <c r="I7" s="19"/>
      <c r="J7" s="19"/>
    </row>
    <row r="8" spans="1:10" ht="50.2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25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35.25" customHeight="1" x14ac:dyDescent="0.45">
      <c r="B12" s="12"/>
      <c r="C12" s="13"/>
      <c r="D12" s="20"/>
      <c r="E12" s="23"/>
      <c r="F12" s="23"/>
      <c r="G12" s="24"/>
      <c r="H12" s="18"/>
    </row>
    <row r="13" spans="1:10" ht="35.25" customHeight="1" x14ac:dyDescent="0.45">
      <c r="B13" s="12"/>
      <c r="C13" s="13"/>
      <c r="D13" s="20"/>
      <c r="E13" s="23"/>
      <c r="F13" s="23"/>
      <c r="G13" s="24"/>
      <c r="H13" s="18"/>
    </row>
    <row r="14" spans="1:10" ht="36" customHeight="1" x14ac:dyDescent="0.45">
      <c r="B14" s="17"/>
      <c r="C14" s="13"/>
      <c r="D14" s="20"/>
      <c r="E14" s="23"/>
      <c r="F14" s="23"/>
      <c r="G14" s="17"/>
      <c r="H14" s="10"/>
    </row>
    <row r="15" spans="1:10" ht="37.5" customHeight="1" x14ac:dyDescent="0.45">
      <c r="B15" s="26"/>
      <c r="C15" s="13"/>
      <c r="D15" s="20"/>
      <c r="E15" s="23"/>
      <c r="F15" s="23"/>
      <c r="G15" s="22"/>
      <c r="H15" s="10"/>
    </row>
    <row r="16" spans="1:10" x14ac:dyDescent="0.45">
      <c r="B16" s="24"/>
      <c r="C16" s="13"/>
      <c r="D16" s="27">
        <f>SUM(D7:D15)</f>
        <v>899</v>
      </c>
      <c r="E16" s="28"/>
      <c r="F16" s="28"/>
      <c r="G16" s="10"/>
      <c r="H16" s="22"/>
    </row>
    <row r="17" spans="2:9" x14ac:dyDescent="0.45">
      <c r="B17" s="29"/>
      <c r="C17" s="30"/>
      <c r="D17" s="31"/>
      <c r="E17" s="30"/>
      <c r="F17" s="30"/>
      <c r="G17" s="32"/>
      <c r="H17" s="19"/>
    </row>
    <row r="18" spans="2:9" ht="76.5" customHeight="1" x14ac:dyDescent="0.45">
      <c r="B18" s="38" t="s">
        <v>7</v>
      </c>
      <c r="C18" s="34"/>
      <c r="D18" s="35"/>
      <c r="E18" s="34"/>
      <c r="F18" s="36"/>
      <c r="G18" s="36"/>
      <c r="H18" s="36"/>
    </row>
    <row r="19" spans="2:9" x14ac:dyDescent="0.45">
      <c r="B19" s="3" t="s">
        <v>8</v>
      </c>
      <c r="C19" s="37"/>
      <c r="D19" s="37"/>
      <c r="E19" s="37"/>
      <c r="F19" s="59" t="s">
        <v>9</v>
      </c>
      <c r="G19" s="59"/>
      <c r="H19" s="59"/>
    </row>
    <row r="20" spans="2:9" x14ac:dyDescent="0.45">
      <c r="B20" s="4"/>
      <c r="C20" s="3"/>
      <c r="D20" s="3"/>
      <c r="E20" s="3"/>
      <c r="F20" s="3"/>
      <c r="G20" s="3"/>
      <c r="H20" s="3"/>
    </row>
    <row r="21" spans="2:9" ht="30" customHeight="1" x14ac:dyDescent="0.45">
      <c r="B21" s="3"/>
      <c r="C21" s="3"/>
      <c r="D21" s="3" t="s">
        <v>18</v>
      </c>
      <c r="E21" s="3"/>
      <c r="F21" s="3"/>
      <c r="G21" s="3"/>
      <c r="H21" s="3"/>
    </row>
    <row r="22" spans="2:9" x14ac:dyDescent="0.45">
      <c r="B22" s="3"/>
    </row>
    <row r="24" spans="2:9" x14ac:dyDescent="0.45">
      <c r="I24" s="3"/>
    </row>
    <row r="25" spans="2:9" ht="2.25" customHeight="1" x14ac:dyDescent="0.45">
      <c r="I25" s="3"/>
    </row>
    <row r="26" spans="2:9" hidden="1" x14ac:dyDescent="0.45">
      <c r="I26" s="5"/>
    </row>
  </sheetData>
  <mergeCells count="2">
    <mergeCell ref="A2:G2"/>
    <mergeCell ref="F19:H19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view="pageBreakPreview" zoomScale="40" zoomScaleNormal="100" zoomScaleSheetLayoutView="40" workbookViewId="0">
      <selection activeCell="B13" sqref="B13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58" t="s">
        <v>10</v>
      </c>
      <c r="B2" s="58"/>
      <c r="C2" s="58"/>
      <c r="D2" s="58"/>
      <c r="E2" s="58"/>
      <c r="F2" s="58"/>
      <c r="G2" s="58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5"/>
      <c r="C4" s="5"/>
      <c r="D4" s="5"/>
      <c r="E4" s="5"/>
      <c r="F4" s="5"/>
      <c r="G4" s="5"/>
      <c r="H4" s="5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102.75" customHeight="1" x14ac:dyDescent="0.45">
      <c r="B7" s="12" t="s">
        <v>14</v>
      </c>
      <c r="C7" s="13" t="s">
        <v>15</v>
      </c>
      <c r="D7" s="14">
        <v>27453.42</v>
      </c>
      <c r="E7" s="15"/>
      <c r="F7" s="16"/>
      <c r="G7" s="17"/>
      <c r="H7" s="18" t="s">
        <v>16</v>
      </c>
      <c r="I7" s="19"/>
      <c r="J7" s="19"/>
    </row>
    <row r="8" spans="1:10" ht="50.2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25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35.25" customHeight="1" x14ac:dyDescent="0.45">
      <c r="B12" s="12"/>
      <c r="C12" s="13"/>
      <c r="D12" s="20"/>
      <c r="E12" s="23"/>
      <c r="F12" s="23"/>
      <c r="G12" s="24"/>
      <c r="H12" s="18"/>
    </row>
    <row r="13" spans="1:10" ht="35.25" customHeight="1" x14ac:dyDescent="0.45">
      <c r="B13" s="12"/>
      <c r="C13" s="13"/>
      <c r="D13" s="20"/>
      <c r="E13" s="23"/>
      <c r="F13" s="23"/>
      <c r="G13" s="24"/>
      <c r="H13" s="18"/>
    </row>
    <row r="14" spans="1:10" ht="36" customHeight="1" x14ac:dyDescent="0.45">
      <c r="B14" s="17"/>
      <c r="C14" s="13"/>
      <c r="D14" s="20"/>
      <c r="E14" s="23"/>
      <c r="F14" s="23"/>
      <c r="G14" s="17"/>
      <c r="H14" s="10"/>
    </row>
    <row r="15" spans="1:10" ht="37.5" customHeight="1" x14ac:dyDescent="0.45">
      <c r="B15" s="26"/>
      <c r="C15" s="13"/>
      <c r="D15" s="20"/>
      <c r="E15" s="23"/>
      <c r="F15" s="23"/>
      <c r="G15" s="22"/>
      <c r="H15" s="10"/>
    </row>
    <row r="16" spans="1:10" x14ac:dyDescent="0.45">
      <c r="B16" s="24"/>
      <c r="C16" s="13"/>
      <c r="D16" s="27">
        <f>SUM(D7:D15)</f>
        <v>27453.42</v>
      </c>
      <c r="E16" s="28"/>
      <c r="F16" s="28"/>
      <c r="G16" s="10"/>
      <c r="H16" s="22"/>
    </row>
    <row r="17" spans="2:9" x14ac:dyDescent="0.45">
      <c r="B17" s="29"/>
      <c r="C17" s="30"/>
      <c r="D17" s="31"/>
      <c r="E17" s="30"/>
      <c r="F17" s="30"/>
      <c r="G17" s="32"/>
      <c r="H17" s="19"/>
    </row>
    <row r="18" spans="2:9" ht="76.5" customHeight="1" x14ac:dyDescent="0.45">
      <c r="B18" s="38" t="s">
        <v>7</v>
      </c>
      <c r="C18" s="34"/>
      <c r="D18" s="35"/>
      <c r="E18" s="34"/>
      <c r="F18" s="36"/>
      <c r="G18" s="36"/>
      <c r="H18" s="36"/>
    </row>
    <row r="19" spans="2:9" x14ac:dyDescent="0.45">
      <c r="B19" s="3" t="s">
        <v>8</v>
      </c>
      <c r="C19" s="37"/>
      <c r="D19" s="37"/>
      <c r="E19" s="37"/>
      <c r="F19" s="59" t="s">
        <v>9</v>
      </c>
      <c r="G19" s="59"/>
      <c r="H19" s="59"/>
    </row>
    <row r="20" spans="2:9" x14ac:dyDescent="0.45">
      <c r="B20" s="4"/>
      <c r="C20" s="3"/>
      <c r="D20" s="3"/>
      <c r="E20" s="3"/>
      <c r="F20" s="3"/>
      <c r="G20" s="3"/>
      <c r="H20" s="3"/>
    </row>
    <row r="21" spans="2:9" ht="30" customHeight="1" x14ac:dyDescent="0.45">
      <c r="B21" s="3"/>
      <c r="C21" s="3"/>
      <c r="D21" s="3" t="s">
        <v>20</v>
      </c>
      <c r="E21" s="3"/>
      <c r="F21" s="3"/>
      <c r="G21" s="3"/>
      <c r="H21" s="3"/>
    </row>
    <row r="22" spans="2:9" x14ac:dyDescent="0.45">
      <c r="B22" s="3"/>
    </row>
    <row r="24" spans="2:9" x14ac:dyDescent="0.45">
      <c r="I24" s="3"/>
    </row>
    <row r="25" spans="2:9" ht="2.25" customHeight="1" x14ac:dyDescent="0.45">
      <c r="I25" s="3"/>
    </row>
    <row r="26" spans="2:9" hidden="1" x14ac:dyDescent="0.45">
      <c r="I26" s="5"/>
    </row>
  </sheetData>
  <mergeCells count="2">
    <mergeCell ref="A2:G2"/>
    <mergeCell ref="F19:H19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view="pageBreakPreview" topLeftCell="A4" zoomScale="40" zoomScaleNormal="100" zoomScaleSheetLayoutView="40" workbookViewId="0">
      <selection activeCell="E19" sqref="E19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58" t="s">
        <v>10</v>
      </c>
      <c r="B2" s="58"/>
      <c r="C2" s="58"/>
      <c r="D2" s="58"/>
      <c r="E2" s="58"/>
      <c r="F2" s="58"/>
      <c r="G2" s="58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5"/>
      <c r="C4" s="5"/>
      <c r="D4" s="5"/>
      <c r="E4" s="5"/>
      <c r="F4" s="5"/>
      <c r="G4" s="5"/>
      <c r="H4" s="5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102.75" customHeight="1" x14ac:dyDescent="0.45">
      <c r="B7" s="12" t="s">
        <v>11</v>
      </c>
      <c r="C7" s="13" t="s">
        <v>12</v>
      </c>
      <c r="D7" s="14">
        <v>316675</v>
      </c>
      <c r="E7" s="15"/>
      <c r="F7" s="16"/>
      <c r="G7" s="17"/>
      <c r="H7" s="18" t="s">
        <v>13</v>
      </c>
      <c r="I7" s="19"/>
      <c r="J7" s="19"/>
    </row>
    <row r="8" spans="1:10" ht="50.2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25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35.25" customHeight="1" x14ac:dyDescent="0.45">
      <c r="B12" s="12"/>
      <c r="C12" s="13"/>
      <c r="D12" s="20"/>
      <c r="E12" s="23"/>
      <c r="F12" s="23"/>
      <c r="G12" s="24"/>
      <c r="H12" s="18"/>
    </row>
    <row r="13" spans="1:10" ht="35.25" customHeight="1" x14ac:dyDescent="0.45">
      <c r="B13" s="12"/>
      <c r="C13" s="13"/>
      <c r="D13" s="20"/>
      <c r="E13" s="23"/>
      <c r="F13" s="23"/>
      <c r="G13" s="24"/>
      <c r="H13" s="18"/>
    </row>
    <row r="14" spans="1:10" ht="36" customHeight="1" x14ac:dyDescent="0.45">
      <c r="B14" s="17"/>
      <c r="C14" s="13"/>
      <c r="D14" s="20"/>
      <c r="E14" s="23"/>
      <c r="F14" s="23"/>
      <c r="G14" s="17"/>
      <c r="H14" s="10"/>
    </row>
    <row r="15" spans="1:10" ht="37.5" customHeight="1" x14ac:dyDescent="0.45">
      <c r="B15" s="26"/>
      <c r="C15" s="13"/>
      <c r="D15" s="20"/>
      <c r="E15" s="23"/>
      <c r="F15" s="23"/>
      <c r="G15" s="22"/>
      <c r="H15" s="10"/>
    </row>
    <row r="16" spans="1:10" x14ac:dyDescent="0.45">
      <c r="B16" s="24"/>
      <c r="C16" s="13"/>
      <c r="D16" s="27">
        <f>SUM(D7:D15)</f>
        <v>316675</v>
      </c>
      <c r="E16" s="28"/>
      <c r="F16" s="28"/>
      <c r="G16" s="10"/>
      <c r="H16" s="22"/>
    </row>
    <row r="17" spans="2:9" x14ac:dyDescent="0.45">
      <c r="B17" s="29"/>
      <c r="C17" s="30"/>
      <c r="D17" s="31"/>
      <c r="E17" s="30"/>
      <c r="F17" s="30"/>
      <c r="G17" s="32"/>
      <c r="H17" s="19"/>
    </row>
    <row r="18" spans="2:9" ht="76.5" customHeight="1" x14ac:dyDescent="0.45">
      <c r="B18" s="33" t="s">
        <v>7</v>
      </c>
      <c r="C18" s="34"/>
      <c r="D18" s="35"/>
      <c r="E18" s="34"/>
      <c r="F18" s="36"/>
      <c r="G18" s="36"/>
      <c r="H18" s="36"/>
    </row>
    <row r="19" spans="2:9" x14ac:dyDescent="0.45">
      <c r="B19" s="3" t="s">
        <v>8</v>
      </c>
      <c r="C19" s="37"/>
      <c r="D19" s="37"/>
      <c r="E19" s="37"/>
      <c r="F19" s="59" t="s">
        <v>9</v>
      </c>
      <c r="G19" s="59"/>
      <c r="H19" s="59"/>
    </row>
    <row r="20" spans="2:9" x14ac:dyDescent="0.45">
      <c r="B20" s="4"/>
      <c r="C20" s="3"/>
      <c r="D20" s="3"/>
      <c r="E20" s="3"/>
      <c r="F20" s="3"/>
      <c r="G20" s="3"/>
      <c r="H20" s="3"/>
    </row>
    <row r="21" spans="2:9" ht="30" customHeight="1" x14ac:dyDescent="0.45">
      <c r="B21" s="3"/>
      <c r="C21" s="3"/>
      <c r="D21" s="3" t="s">
        <v>19</v>
      </c>
      <c r="E21" s="3"/>
      <c r="F21" s="3"/>
      <c r="G21" s="3"/>
      <c r="H21" s="3"/>
    </row>
    <row r="22" spans="2:9" x14ac:dyDescent="0.45">
      <c r="B22" s="3"/>
    </row>
    <row r="24" spans="2:9" x14ac:dyDescent="0.45">
      <c r="I24" s="3"/>
    </row>
    <row r="25" spans="2:9" ht="2.25" customHeight="1" x14ac:dyDescent="0.45">
      <c r="I25" s="3"/>
    </row>
    <row r="26" spans="2:9" hidden="1" x14ac:dyDescent="0.45">
      <c r="I26" s="5"/>
    </row>
  </sheetData>
  <mergeCells count="2">
    <mergeCell ref="A2:G2"/>
    <mergeCell ref="F19:H19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4" zoomScale="40" zoomScaleNormal="100" zoomScaleSheetLayoutView="40" workbookViewId="0">
      <selection activeCell="B7" sqref="B7:B8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58" t="s">
        <v>125</v>
      </c>
      <c r="B2" s="58"/>
      <c r="C2" s="58"/>
      <c r="D2" s="58"/>
      <c r="E2" s="58"/>
      <c r="F2" s="58"/>
      <c r="G2" s="58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56"/>
      <c r="C4" s="56"/>
      <c r="D4" s="56"/>
      <c r="E4" s="56"/>
      <c r="F4" s="56"/>
      <c r="G4" s="56"/>
      <c r="H4" s="56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x14ac:dyDescent="0.45">
      <c r="B7" s="12" t="s">
        <v>143</v>
      </c>
      <c r="C7" s="13" t="s">
        <v>25</v>
      </c>
      <c r="D7" s="14">
        <v>295</v>
      </c>
      <c r="E7" s="15"/>
      <c r="F7" s="16"/>
      <c r="G7" s="17"/>
      <c r="H7" s="18" t="s">
        <v>145</v>
      </c>
      <c r="I7" s="19"/>
      <c r="J7" s="19"/>
    </row>
    <row r="8" spans="1:10" ht="48.75" customHeight="1" x14ac:dyDescent="0.45">
      <c r="B8" s="12" t="s">
        <v>144</v>
      </c>
      <c r="C8" s="13" t="s">
        <v>25</v>
      </c>
      <c r="D8" s="20">
        <v>299</v>
      </c>
      <c r="E8" s="15"/>
      <c r="F8" s="21"/>
      <c r="G8" s="22"/>
      <c r="H8" s="18" t="s">
        <v>145</v>
      </c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12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594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1188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57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59" t="s">
        <v>9</v>
      </c>
      <c r="G32" s="59"/>
      <c r="H32" s="59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124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56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7" zoomScale="40" zoomScaleNormal="100" zoomScaleSheetLayoutView="40" workbookViewId="0">
      <selection activeCell="F10" sqref="F10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58" t="s">
        <v>125</v>
      </c>
      <c r="B2" s="58"/>
      <c r="C2" s="58"/>
      <c r="D2" s="58"/>
      <c r="E2" s="58"/>
      <c r="F2" s="58"/>
      <c r="G2" s="58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56"/>
      <c r="C4" s="56"/>
      <c r="D4" s="56"/>
      <c r="E4" s="56"/>
      <c r="F4" s="56"/>
      <c r="G4" s="56"/>
      <c r="H4" s="56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x14ac:dyDescent="0.45">
      <c r="B7" s="12" t="s">
        <v>141</v>
      </c>
      <c r="C7" s="13" t="s">
        <v>25</v>
      </c>
      <c r="D7" s="14">
        <v>225</v>
      </c>
      <c r="E7" s="15"/>
      <c r="F7" s="16"/>
      <c r="G7" s="17"/>
      <c r="H7" s="18" t="s">
        <v>142</v>
      </c>
      <c r="I7" s="19"/>
      <c r="J7" s="19"/>
    </row>
    <row r="8" spans="1:10" ht="48.7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12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225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450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57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59" t="s">
        <v>9</v>
      </c>
      <c r="G32" s="59"/>
      <c r="H32" s="59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124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56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7" zoomScale="40" zoomScaleNormal="100" zoomScaleSheetLayoutView="40" workbookViewId="0">
      <selection activeCell="G10" sqref="G10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58" t="s">
        <v>125</v>
      </c>
      <c r="B2" s="58"/>
      <c r="C2" s="58"/>
      <c r="D2" s="58"/>
      <c r="E2" s="58"/>
      <c r="F2" s="58"/>
      <c r="G2" s="58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56"/>
      <c r="C4" s="56"/>
      <c r="D4" s="56"/>
      <c r="E4" s="56"/>
      <c r="F4" s="56"/>
      <c r="G4" s="56"/>
      <c r="H4" s="56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x14ac:dyDescent="0.45">
      <c r="B7" s="12" t="s">
        <v>139</v>
      </c>
      <c r="C7" s="13" t="s">
        <v>25</v>
      </c>
      <c r="D7" s="14">
        <v>99</v>
      </c>
      <c r="E7" s="15"/>
      <c r="F7" s="16"/>
      <c r="G7" s="17"/>
      <c r="H7" s="18" t="s">
        <v>140</v>
      </c>
      <c r="I7" s="19"/>
      <c r="J7" s="19"/>
    </row>
    <row r="8" spans="1:10" ht="48.7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12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99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198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57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59" t="s">
        <v>9</v>
      </c>
      <c r="G32" s="59"/>
      <c r="H32" s="59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124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56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="40" zoomScaleNormal="100" zoomScaleSheetLayoutView="40" workbookViewId="0">
      <selection activeCell="B7" sqref="B7:B11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58" t="s">
        <v>125</v>
      </c>
      <c r="B2" s="58"/>
      <c r="C2" s="58"/>
      <c r="D2" s="58"/>
      <c r="E2" s="58"/>
      <c r="F2" s="58"/>
      <c r="G2" s="58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56"/>
      <c r="C4" s="56"/>
      <c r="D4" s="56"/>
      <c r="E4" s="56"/>
      <c r="F4" s="56"/>
      <c r="G4" s="56"/>
      <c r="H4" s="56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x14ac:dyDescent="0.45">
      <c r="B7" s="12" t="s">
        <v>133</v>
      </c>
      <c r="C7" s="13" t="s">
        <v>25</v>
      </c>
      <c r="D7" s="14">
        <v>19</v>
      </c>
      <c r="E7" s="15"/>
      <c r="F7" s="16"/>
      <c r="G7" s="17"/>
      <c r="H7" s="18" t="s">
        <v>138</v>
      </c>
      <c r="I7" s="19"/>
      <c r="J7" s="19"/>
    </row>
    <row r="8" spans="1:10" ht="48.75" customHeight="1" x14ac:dyDescent="0.45">
      <c r="B8" s="12" t="s">
        <v>134</v>
      </c>
      <c r="C8" s="13" t="s">
        <v>25</v>
      </c>
      <c r="D8" s="20">
        <v>101</v>
      </c>
      <c r="E8" s="15"/>
      <c r="F8" s="21"/>
      <c r="G8" s="22"/>
      <c r="H8" s="18" t="s">
        <v>138</v>
      </c>
      <c r="I8" s="19"/>
      <c r="J8" s="19"/>
    </row>
    <row r="9" spans="1:10" ht="35.25" customHeight="1" x14ac:dyDescent="0.45">
      <c r="B9" s="12" t="s">
        <v>135</v>
      </c>
      <c r="C9" s="13" t="s">
        <v>25</v>
      </c>
      <c r="D9" s="20">
        <v>177</v>
      </c>
      <c r="E9" s="15"/>
      <c r="F9" s="23"/>
      <c r="G9" s="24"/>
      <c r="H9" s="18" t="s">
        <v>138</v>
      </c>
    </row>
    <row r="10" spans="1:10" ht="45" customHeight="1" x14ac:dyDescent="0.45">
      <c r="B10" s="12" t="s">
        <v>136</v>
      </c>
      <c r="C10" s="13" t="s">
        <v>25</v>
      </c>
      <c r="D10" s="20">
        <v>45</v>
      </c>
      <c r="E10" s="23"/>
      <c r="F10" s="23"/>
      <c r="G10" s="24"/>
      <c r="H10" s="18" t="s">
        <v>138</v>
      </c>
    </row>
    <row r="11" spans="1:10" ht="35.25" customHeight="1" x14ac:dyDescent="0.45">
      <c r="B11" s="12" t="s">
        <v>137</v>
      </c>
      <c r="C11" s="13" t="s">
        <v>25</v>
      </c>
      <c r="D11" s="20">
        <v>10</v>
      </c>
      <c r="E11" s="23"/>
      <c r="F11" s="23"/>
      <c r="G11" s="24"/>
      <c r="H11" s="18" t="s">
        <v>138</v>
      </c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352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704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57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59" t="s">
        <v>9</v>
      </c>
      <c r="G32" s="59"/>
      <c r="H32" s="59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124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56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7" zoomScale="40" zoomScaleNormal="100" zoomScaleSheetLayoutView="40" workbookViewId="0">
      <selection activeCell="F11" sqref="F11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58" t="s">
        <v>125</v>
      </c>
      <c r="B2" s="58"/>
      <c r="C2" s="58"/>
      <c r="D2" s="58"/>
      <c r="E2" s="58"/>
      <c r="F2" s="58"/>
      <c r="G2" s="58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56"/>
      <c r="C4" s="56"/>
      <c r="D4" s="56"/>
      <c r="E4" s="56"/>
      <c r="F4" s="56"/>
      <c r="G4" s="56"/>
      <c r="H4" s="56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x14ac:dyDescent="0.45">
      <c r="B7" s="12" t="s">
        <v>131</v>
      </c>
      <c r="C7" s="13" t="s">
        <v>25</v>
      </c>
      <c r="D7" s="14">
        <v>169</v>
      </c>
      <c r="E7" s="15"/>
      <c r="F7" s="16"/>
      <c r="G7" s="17"/>
      <c r="H7" s="18" t="s">
        <v>132</v>
      </c>
      <c r="I7" s="19"/>
      <c r="J7" s="19"/>
    </row>
    <row r="8" spans="1:10" ht="48.7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12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169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338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57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59" t="s">
        <v>9</v>
      </c>
      <c r="G32" s="59"/>
      <c r="H32" s="59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124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56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7" zoomScale="40" zoomScaleNormal="100" zoomScaleSheetLayoutView="40" workbookViewId="0">
      <selection activeCell="H11" sqref="H11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58" t="s">
        <v>125</v>
      </c>
      <c r="B2" s="58"/>
      <c r="C2" s="58"/>
      <c r="D2" s="58"/>
      <c r="E2" s="58"/>
      <c r="F2" s="58"/>
      <c r="G2" s="58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56"/>
      <c r="C4" s="56"/>
      <c r="D4" s="56"/>
      <c r="E4" s="56"/>
      <c r="F4" s="56"/>
      <c r="G4" s="56"/>
      <c r="H4" s="56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x14ac:dyDescent="0.45">
      <c r="B7" s="12" t="s">
        <v>129</v>
      </c>
      <c r="C7" s="13" t="s">
        <v>25</v>
      </c>
      <c r="D7" s="14">
        <v>299</v>
      </c>
      <c r="E7" s="15"/>
      <c r="F7" s="16"/>
      <c r="G7" s="17"/>
      <c r="H7" s="18" t="s">
        <v>130</v>
      </c>
      <c r="I7" s="19"/>
      <c r="J7" s="19"/>
    </row>
    <row r="8" spans="1:10" ht="48.7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12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299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598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57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59" t="s">
        <v>9</v>
      </c>
      <c r="G32" s="59"/>
      <c r="H32" s="59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124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56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topLeftCell="A7" zoomScale="40" zoomScaleNormal="100" zoomScaleSheetLayoutView="40" workbookViewId="0">
      <selection activeCell="E33" sqref="E33"/>
    </sheetView>
  </sheetViews>
  <sheetFormatPr defaultRowHeight="33" x14ac:dyDescent="0.45"/>
  <cols>
    <col min="1" max="1" width="25.28515625" style="1" customWidth="1"/>
    <col min="2" max="2" width="95.85546875" style="2" customWidth="1"/>
    <col min="3" max="3" width="32.5703125" style="1" customWidth="1"/>
    <col min="4" max="4" width="51.42578125" style="1" customWidth="1"/>
    <col min="5" max="5" width="74.140625" style="1" customWidth="1"/>
    <col min="6" max="6" width="14" style="1" customWidth="1"/>
    <col min="7" max="7" width="41.28515625" style="1" customWidth="1"/>
    <col min="8" max="8" width="52.28515625" style="1" customWidth="1"/>
    <col min="9" max="256" width="9.140625" style="1"/>
    <col min="257" max="257" width="25.28515625" style="1" customWidth="1"/>
    <col min="258" max="258" width="95.85546875" style="1" customWidth="1"/>
    <col min="259" max="259" width="32.5703125" style="1" customWidth="1"/>
    <col min="260" max="260" width="51.42578125" style="1" customWidth="1"/>
    <col min="261" max="261" width="18.42578125" style="1" customWidth="1"/>
    <col min="262" max="262" width="14" style="1" customWidth="1"/>
    <col min="263" max="263" width="41.28515625" style="1" customWidth="1"/>
    <col min="264" max="264" width="52.28515625" style="1" customWidth="1"/>
    <col min="265" max="512" width="9.140625" style="1"/>
    <col min="513" max="513" width="25.28515625" style="1" customWidth="1"/>
    <col min="514" max="514" width="95.85546875" style="1" customWidth="1"/>
    <col min="515" max="515" width="32.5703125" style="1" customWidth="1"/>
    <col min="516" max="516" width="51.42578125" style="1" customWidth="1"/>
    <col min="517" max="517" width="18.42578125" style="1" customWidth="1"/>
    <col min="518" max="518" width="14" style="1" customWidth="1"/>
    <col min="519" max="519" width="41.28515625" style="1" customWidth="1"/>
    <col min="520" max="520" width="52.28515625" style="1" customWidth="1"/>
    <col min="521" max="768" width="9.140625" style="1"/>
    <col min="769" max="769" width="25.28515625" style="1" customWidth="1"/>
    <col min="770" max="770" width="95.85546875" style="1" customWidth="1"/>
    <col min="771" max="771" width="32.5703125" style="1" customWidth="1"/>
    <col min="772" max="772" width="51.42578125" style="1" customWidth="1"/>
    <col min="773" max="773" width="18.42578125" style="1" customWidth="1"/>
    <col min="774" max="774" width="14" style="1" customWidth="1"/>
    <col min="775" max="775" width="41.28515625" style="1" customWidth="1"/>
    <col min="776" max="776" width="52.28515625" style="1" customWidth="1"/>
    <col min="777" max="1024" width="9.140625" style="1"/>
    <col min="1025" max="1025" width="25.28515625" style="1" customWidth="1"/>
    <col min="1026" max="1026" width="95.85546875" style="1" customWidth="1"/>
    <col min="1027" max="1027" width="32.5703125" style="1" customWidth="1"/>
    <col min="1028" max="1028" width="51.42578125" style="1" customWidth="1"/>
    <col min="1029" max="1029" width="18.42578125" style="1" customWidth="1"/>
    <col min="1030" max="1030" width="14" style="1" customWidth="1"/>
    <col min="1031" max="1031" width="41.28515625" style="1" customWidth="1"/>
    <col min="1032" max="1032" width="52.28515625" style="1" customWidth="1"/>
    <col min="1033" max="1280" width="9.140625" style="1"/>
    <col min="1281" max="1281" width="25.28515625" style="1" customWidth="1"/>
    <col min="1282" max="1282" width="95.85546875" style="1" customWidth="1"/>
    <col min="1283" max="1283" width="32.5703125" style="1" customWidth="1"/>
    <col min="1284" max="1284" width="51.42578125" style="1" customWidth="1"/>
    <col min="1285" max="1285" width="18.42578125" style="1" customWidth="1"/>
    <col min="1286" max="1286" width="14" style="1" customWidth="1"/>
    <col min="1287" max="1287" width="41.28515625" style="1" customWidth="1"/>
    <col min="1288" max="1288" width="52.28515625" style="1" customWidth="1"/>
    <col min="1289" max="1536" width="9.140625" style="1"/>
    <col min="1537" max="1537" width="25.28515625" style="1" customWidth="1"/>
    <col min="1538" max="1538" width="95.85546875" style="1" customWidth="1"/>
    <col min="1539" max="1539" width="32.5703125" style="1" customWidth="1"/>
    <col min="1540" max="1540" width="51.42578125" style="1" customWidth="1"/>
    <col min="1541" max="1541" width="18.42578125" style="1" customWidth="1"/>
    <col min="1542" max="1542" width="14" style="1" customWidth="1"/>
    <col min="1543" max="1543" width="41.28515625" style="1" customWidth="1"/>
    <col min="1544" max="1544" width="52.28515625" style="1" customWidth="1"/>
    <col min="1545" max="1792" width="9.140625" style="1"/>
    <col min="1793" max="1793" width="25.28515625" style="1" customWidth="1"/>
    <col min="1794" max="1794" width="95.85546875" style="1" customWidth="1"/>
    <col min="1795" max="1795" width="32.5703125" style="1" customWidth="1"/>
    <col min="1796" max="1796" width="51.42578125" style="1" customWidth="1"/>
    <col min="1797" max="1797" width="18.42578125" style="1" customWidth="1"/>
    <col min="1798" max="1798" width="14" style="1" customWidth="1"/>
    <col min="1799" max="1799" width="41.28515625" style="1" customWidth="1"/>
    <col min="1800" max="1800" width="52.28515625" style="1" customWidth="1"/>
    <col min="1801" max="2048" width="9.140625" style="1"/>
    <col min="2049" max="2049" width="25.28515625" style="1" customWidth="1"/>
    <col min="2050" max="2050" width="95.85546875" style="1" customWidth="1"/>
    <col min="2051" max="2051" width="32.5703125" style="1" customWidth="1"/>
    <col min="2052" max="2052" width="51.42578125" style="1" customWidth="1"/>
    <col min="2053" max="2053" width="18.42578125" style="1" customWidth="1"/>
    <col min="2054" max="2054" width="14" style="1" customWidth="1"/>
    <col min="2055" max="2055" width="41.28515625" style="1" customWidth="1"/>
    <col min="2056" max="2056" width="52.28515625" style="1" customWidth="1"/>
    <col min="2057" max="2304" width="9.140625" style="1"/>
    <col min="2305" max="2305" width="25.28515625" style="1" customWidth="1"/>
    <col min="2306" max="2306" width="95.85546875" style="1" customWidth="1"/>
    <col min="2307" max="2307" width="32.5703125" style="1" customWidth="1"/>
    <col min="2308" max="2308" width="51.42578125" style="1" customWidth="1"/>
    <col min="2309" max="2309" width="18.42578125" style="1" customWidth="1"/>
    <col min="2310" max="2310" width="14" style="1" customWidth="1"/>
    <col min="2311" max="2311" width="41.28515625" style="1" customWidth="1"/>
    <col min="2312" max="2312" width="52.28515625" style="1" customWidth="1"/>
    <col min="2313" max="2560" width="9.140625" style="1"/>
    <col min="2561" max="2561" width="25.28515625" style="1" customWidth="1"/>
    <col min="2562" max="2562" width="95.85546875" style="1" customWidth="1"/>
    <col min="2563" max="2563" width="32.5703125" style="1" customWidth="1"/>
    <col min="2564" max="2564" width="51.42578125" style="1" customWidth="1"/>
    <col min="2565" max="2565" width="18.42578125" style="1" customWidth="1"/>
    <col min="2566" max="2566" width="14" style="1" customWidth="1"/>
    <col min="2567" max="2567" width="41.28515625" style="1" customWidth="1"/>
    <col min="2568" max="2568" width="52.28515625" style="1" customWidth="1"/>
    <col min="2569" max="2816" width="9.140625" style="1"/>
    <col min="2817" max="2817" width="25.28515625" style="1" customWidth="1"/>
    <col min="2818" max="2818" width="95.85546875" style="1" customWidth="1"/>
    <col min="2819" max="2819" width="32.5703125" style="1" customWidth="1"/>
    <col min="2820" max="2820" width="51.42578125" style="1" customWidth="1"/>
    <col min="2821" max="2821" width="18.42578125" style="1" customWidth="1"/>
    <col min="2822" max="2822" width="14" style="1" customWidth="1"/>
    <col min="2823" max="2823" width="41.28515625" style="1" customWidth="1"/>
    <col min="2824" max="2824" width="52.28515625" style="1" customWidth="1"/>
    <col min="2825" max="3072" width="9.140625" style="1"/>
    <col min="3073" max="3073" width="25.28515625" style="1" customWidth="1"/>
    <col min="3074" max="3074" width="95.85546875" style="1" customWidth="1"/>
    <col min="3075" max="3075" width="32.5703125" style="1" customWidth="1"/>
    <col min="3076" max="3076" width="51.42578125" style="1" customWidth="1"/>
    <col min="3077" max="3077" width="18.42578125" style="1" customWidth="1"/>
    <col min="3078" max="3078" width="14" style="1" customWidth="1"/>
    <col min="3079" max="3079" width="41.28515625" style="1" customWidth="1"/>
    <col min="3080" max="3080" width="52.28515625" style="1" customWidth="1"/>
    <col min="3081" max="3328" width="9.140625" style="1"/>
    <col min="3329" max="3329" width="25.28515625" style="1" customWidth="1"/>
    <col min="3330" max="3330" width="95.85546875" style="1" customWidth="1"/>
    <col min="3331" max="3331" width="32.5703125" style="1" customWidth="1"/>
    <col min="3332" max="3332" width="51.42578125" style="1" customWidth="1"/>
    <col min="3333" max="3333" width="18.42578125" style="1" customWidth="1"/>
    <col min="3334" max="3334" width="14" style="1" customWidth="1"/>
    <col min="3335" max="3335" width="41.28515625" style="1" customWidth="1"/>
    <col min="3336" max="3336" width="52.28515625" style="1" customWidth="1"/>
    <col min="3337" max="3584" width="9.140625" style="1"/>
    <col min="3585" max="3585" width="25.28515625" style="1" customWidth="1"/>
    <col min="3586" max="3586" width="95.85546875" style="1" customWidth="1"/>
    <col min="3587" max="3587" width="32.5703125" style="1" customWidth="1"/>
    <col min="3588" max="3588" width="51.42578125" style="1" customWidth="1"/>
    <col min="3589" max="3589" width="18.42578125" style="1" customWidth="1"/>
    <col min="3590" max="3590" width="14" style="1" customWidth="1"/>
    <col min="3591" max="3591" width="41.28515625" style="1" customWidth="1"/>
    <col min="3592" max="3592" width="52.28515625" style="1" customWidth="1"/>
    <col min="3593" max="3840" width="9.140625" style="1"/>
    <col min="3841" max="3841" width="25.28515625" style="1" customWidth="1"/>
    <col min="3842" max="3842" width="95.85546875" style="1" customWidth="1"/>
    <col min="3843" max="3843" width="32.5703125" style="1" customWidth="1"/>
    <col min="3844" max="3844" width="51.42578125" style="1" customWidth="1"/>
    <col min="3845" max="3845" width="18.42578125" style="1" customWidth="1"/>
    <col min="3846" max="3846" width="14" style="1" customWidth="1"/>
    <col min="3847" max="3847" width="41.28515625" style="1" customWidth="1"/>
    <col min="3848" max="3848" width="52.28515625" style="1" customWidth="1"/>
    <col min="3849" max="4096" width="9.140625" style="1"/>
    <col min="4097" max="4097" width="25.28515625" style="1" customWidth="1"/>
    <col min="4098" max="4098" width="95.85546875" style="1" customWidth="1"/>
    <col min="4099" max="4099" width="32.5703125" style="1" customWidth="1"/>
    <col min="4100" max="4100" width="51.42578125" style="1" customWidth="1"/>
    <col min="4101" max="4101" width="18.42578125" style="1" customWidth="1"/>
    <col min="4102" max="4102" width="14" style="1" customWidth="1"/>
    <col min="4103" max="4103" width="41.28515625" style="1" customWidth="1"/>
    <col min="4104" max="4104" width="52.28515625" style="1" customWidth="1"/>
    <col min="4105" max="4352" width="9.140625" style="1"/>
    <col min="4353" max="4353" width="25.28515625" style="1" customWidth="1"/>
    <col min="4354" max="4354" width="95.85546875" style="1" customWidth="1"/>
    <col min="4355" max="4355" width="32.5703125" style="1" customWidth="1"/>
    <col min="4356" max="4356" width="51.42578125" style="1" customWidth="1"/>
    <col min="4357" max="4357" width="18.42578125" style="1" customWidth="1"/>
    <col min="4358" max="4358" width="14" style="1" customWidth="1"/>
    <col min="4359" max="4359" width="41.28515625" style="1" customWidth="1"/>
    <col min="4360" max="4360" width="52.28515625" style="1" customWidth="1"/>
    <col min="4361" max="4608" width="9.140625" style="1"/>
    <col min="4609" max="4609" width="25.28515625" style="1" customWidth="1"/>
    <col min="4610" max="4610" width="95.85546875" style="1" customWidth="1"/>
    <col min="4611" max="4611" width="32.5703125" style="1" customWidth="1"/>
    <col min="4612" max="4612" width="51.42578125" style="1" customWidth="1"/>
    <col min="4613" max="4613" width="18.42578125" style="1" customWidth="1"/>
    <col min="4614" max="4614" width="14" style="1" customWidth="1"/>
    <col min="4615" max="4615" width="41.28515625" style="1" customWidth="1"/>
    <col min="4616" max="4616" width="52.28515625" style="1" customWidth="1"/>
    <col min="4617" max="4864" width="9.140625" style="1"/>
    <col min="4865" max="4865" width="25.28515625" style="1" customWidth="1"/>
    <col min="4866" max="4866" width="95.85546875" style="1" customWidth="1"/>
    <col min="4867" max="4867" width="32.5703125" style="1" customWidth="1"/>
    <col min="4868" max="4868" width="51.42578125" style="1" customWidth="1"/>
    <col min="4869" max="4869" width="18.42578125" style="1" customWidth="1"/>
    <col min="4870" max="4870" width="14" style="1" customWidth="1"/>
    <col min="4871" max="4871" width="41.28515625" style="1" customWidth="1"/>
    <col min="4872" max="4872" width="52.28515625" style="1" customWidth="1"/>
    <col min="4873" max="5120" width="9.140625" style="1"/>
    <col min="5121" max="5121" width="25.28515625" style="1" customWidth="1"/>
    <col min="5122" max="5122" width="95.85546875" style="1" customWidth="1"/>
    <col min="5123" max="5123" width="32.5703125" style="1" customWidth="1"/>
    <col min="5124" max="5124" width="51.42578125" style="1" customWidth="1"/>
    <col min="5125" max="5125" width="18.42578125" style="1" customWidth="1"/>
    <col min="5126" max="5126" width="14" style="1" customWidth="1"/>
    <col min="5127" max="5127" width="41.28515625" style="1" customWidth="1"/>
    <col min="5128" max="5128" width="52.28515625" style="1" customWidth="1"/>
    <col min="5129" max="5376" width="9.140625" style="1"/>
    <col min="5377" max="5377" width="25.28515625" style="1" customWidth="1"/>
    <col min="5378" max="5378" width="95.85546875" style="1" customWidth="1"/>
    <col min="5379" max="5379" width="32.5703125" style="1" customWidth="1"/>
    <col min="5380" max="5380" width="51.42578125" style="1" customWidth="1"/>
    <col min="5381" max="5381" width="18.42578125" style="1" customWidth="1"/>
    <col min="5382" max="5382" width="14" style="1" customWidth="1"/>
    <col min="5383" max="5383" width="41.28515625" style="1" customWidth="1"/>
    <col min="5384" max="5384" width="52.28515625" style="1" customWidth="1"/>
    <col min="5385" max="5632" width="9.140625" style="1"/>
    <col min="5633" max="5633" width="25.28515625" style="1" customWidth="1"/>
    <col min="5634" max="5634" width="95.85546875" style="1" customWidth="1"/>
    <col min="5635" max="5635" width="32.5703125" style="1" customWidth="1"/>
    <col min="5636" max="5636" width="51.42578125" style="1" customWidth="1"/>
    <col min="5637" max="5637" width="18.42578125" style="1" customWidth="1"/>
    <col min="5638" max="5638" width="14" style="1" customWidth="1"/>
    <col min="5639" max="5639" width="41.28515625" style="1" customWidth="1"/>
    <col min="5640" max="5640" width="52.28515625" style="1" customWidth="1"/>
    <col min="5641" max="5888" width="9.140625" style="1"/>
    <col min="5889" max="5889" width="25.28515625" style="1" customWidth="1"/>
    <col min="5890" max="5890" width="95.85546875" style="1" customWidth="1"/>
    <col min="5891" max="5891" width="32.5703125" style="1" customWidth="1"/>
    <col min="5892" max="5892" width="51.42578125" style="1" customWidth="1"/>
    <col min="5893" max="5893" width="18.42578125" style="1" customWidth="1"/>
    <col min="5894" max="5894" width="14" style="1" customWidth="1"/>
    <col min="5895" max="5895" width="41.28515625" style="1" customWidth="1"/>
    <col min="5896" max="5896" width="52.28515625" style="1" customWidth="1"/>
    <col min="5897" max="6144" width="9.140625" style="1"/>
    <col min="6145" max="6145" width="25.28515625" style="1" customWidth="1"/>
    <col min="6146" max="6146" width="95.85546875" style="1" customWidth="1"/>
    <col min="6147" max="6147" width="32.5703125" style="1" customWidth="1"/>
    <col min="6148" max="6148" width="51.42578125" style="1" customWidth="1"/>
    <col min="6149" max="6149" width="18.42578125" style="1" customWidth="1"/>
    <col min="6150" max="6150" width="14" style="1" customWidth="1"/>
    <col min="6151" max="6151" width="41.28515625" style="1" customWidth="1"/>
    <col min="6152" max="6152" width="52.28515625" style="1" customWidth="1"/>
    <col min="6153" max="6400" width="9.140625" style="1"/>
    <col min="6401" max="6401" width="25.28515625" style="1" customWidth="1"/>
    <col min="6402" max="6402" width="95.85546875" style="1" customWidth="1"/>
    <col min="6403" max="6403" width="32.5703125" style="1" customWidth="1"/>
    <col min="6404" max="6404" width="51.42578125" style="1" customWidth="1"/>
    <col min="6405" max="6405" width="18.42578125" style="1" customWidth="1"/>
    <col min="6406" max="6406" width="14" style="1" customWidth="1"/>
    <col min="6407" max="6407" width="41.28515625" style="1" customWidth="1"/>
    <col min="6408" max="6408" width="52.28515625" style="1" customWidth="1"/>
    <col min="6409" max="6656" width="9.140625" style="1"/>
    <col min="6657" max="6657" width="25.28515625" style="1" customWidth="1"/>
    <col min="6658" max="6658" width="95.85546875" style="1" customWidth="1"/>
    <col min="6659" max="6659" width="32.5703125" style="1" customWidth="1"/>
    <col min="6660" max="6660" width="51.42578125" style="1" customWidth="1"/>
    <col min="6661" max="6661" width="18.42578125" style="1" customWidth="1"/>
    <col min="6662" max="6662" width="14" style="1" customWidth="1"/>
    <col min="6663" max="6663" width="41.28515625" style="1" customWidth="1"/>
    <col min="6664" max="6664" width="52.28515625" style="1" customWidth="1"/>
    <col min="6665" max="6912" width="9.140625" style="1"/>
    <col min="6913" max="6913" width="25.28515625" style="1" customWidth="1"/>
    <col min="6914" max="6914" width="95.85546875" style="1" customWidth="1"/>
    <col min="6915" max="6915" width="32.5703125" style="1" customWidth="1"/>
    <col min="6916" max="6916" width="51.42578125" style="1" customWidth="1"/>
    <col min="6917" max="6917" width="18.42578125" style="1" customWidth="1"/>
    <col min="6918" max="6918" width="14" style="1" customWidth="1"/>
    <col min="6919" max="6919" width="41.28515625" style="1" customWidth="1"/>
    <col min="6920" max="6920" width="52.28515625" style="1" customWidth="1"/>
    <col min="6921" max="7168" width="9.140625" style="1"/>
    <col min="7169" max="7169" width="25.28515625" style="1" customWidth="1"/>
    <col min="7170" max="7170" width="95.85546875" style="1" customWidth="1"/>
    <col min="7171" max="7171" width="32.5703125" style="1" customWidth="1"/>
    <col min="7172" max="7172" width="51.42578125" style="1" customWidth="1"/>
    <col min="7173" max="7173" width="18.42578125" style="1" customWidth="1"/>
    <col min="7174" max="7174" width="14" style="1" customWidth="1"/>
    <col min="7175" max="7175" width="41.28515625" style="1" customWidth="1"/>
    <col min="7176" max="7176" width="52.28515625" style="1" customWidth="1"/>
    <col min="7177" max="7424" width="9.140625" style="1"/>
    <col min="7425" max="7425" width="25.28515625" style="1" customWidth="1"/>
    <col min="7426" max="7426" width="95.85546875" style="1" customWidth="1"/>
    <col min="7427" max="7427" width="32.5703125" style="1" customWidth="1"/>
    <col min="7428" max="7428" width="51.42578125" style="1" customWidth="1"/>
    <col min="7429" max="7429" width="18.42578125" style="1" customWidth="1"/>
    <col min="7430" max="7430" width="14" style="1" customWidth="1"/>
    <col min="7431" max="7431" width="41.28515625" style="1" customWidth="1"/>
    <col min="7432" max="7432" width="52.28515625" style="1" customWidth="1"/>
    <col min="7433" max="7680" width="9.140625" style="1"/>
    <col min="7681" max="7681" width="25.28515625" style="1" customWidth="1"/>
    <col min="7682" max="7682" width="95.85546875" style="1" customWidth="1"/>
    <col min="7683" max="7683" width="32.5703125" style="1" customWidth="1"/>
    <col min="7684" max="7684" width="51.42578125" style="1" customWidth="1"/>
    <col min="7685" max="7685" width="18.42578125" style="1" customWidth="1"/>
    <col min="7686" max="7686" width="14" style="1" customWidth="1"/>
    <col min="7687" max="7687" width="41.28515625" style="1" customWidth="1"/>
    <col min="7688" max="7688" width="52.28515625" style="1" customWidth="1"/>
    <col min="7689" max="7936" width="9.140625" style="1"/>
    <col min="7937" max="7937" width="25.28515625" style="1" customWidth="1"/>
    <col min="7938" max="7938" width="95.85546875" style="1" customWidth="1"/>
    <col min="7939" max="7939" width="32.5703125" style="1" customWidth="1"/>
    <col min="7940" max="7940" width="51.42578125" style="1" customWidth="1"/>
    <col min="7941" max="7941" width="18.42578125" style="1" customWidth="1"/>
    <col min="7942" max="7942" width="14" style="1" customWidth="1"/>
    <col min="7943" max="7943" width="41.28515625" style="1" customWidth="1"/>
    <col min="7944" max="7944" width="52.28515625" style="1" customWidth="1"/>
    <col min="7945" max="8192" width="9.140625" style="1"/>
    <col min="8193" max="8193" width="25.28515625" style="1" customWidth="1"/>
    <col min="8194" max="8194" width="95.85546875" style="1" customWidth="1"/>
    <col min="8195" max="8195" width="32.5703125" style="1" customWidth="1"/>
    <col min="8196" max="8196" width="51.42578125" style="1" customWidth="1"/>
    <col min="8197" max="8197" width="18.42578125" style="1" customWidth="1"/>
    <col min="8198" max="8198" width="14" style="1" customWidth="1"/>
    <col min="8199" max="8199" width="41.28515625" style="1" customWidth="1"/>
    <col min="8200" max="8200" width="52.28515625" style="1" customWidth="1"/>
    <col min="8201" max="8448" width="9.140625" style="1"/>
    <col min="8449" max="8449" width="25.28515625" style="1" customWidth="1"/>
    <col min="8450" max="8450" width="95.85546875" style="1" customWidth="1"/>
    <col min="8451" max="8451" width="32.5703125" style="1" customWidth="1"/>
    <col min="8452" max="8452" width="51.42578125" style="1" customWidth="1"/>
    <col min="8453" max="8453" width="18.42578125" style="1" customWidth="1"/>
    <col min="8454" max="8454" width="14" style="1" customWidth="1"/>
    <col min="8455" max="8455" width="41.28515625" style="1" customWidth="1"/>
    <col min="8456" max="8456" width="52.28515625" style="1" customWidth="1"/>
    <col min="8457" max="8704" width="9.140625" style="1"/>
    <col min="8705" max="8705" width="25.28515625" style="1" customWidth="1"/>
    <col min="8706" max="8706" width="95.85546875" style="1" customWidth="1"/>
    <col min="8707" max="8707" width="32.5703125" style="1" customWidth="1"/>
    <col min="8708" max="8708" width="51.42578125" style="1" customWidth="1"/>
    <col min="8709" max="8709" width="18.42578125" style="1" customWidth="1"/>
    <col min="8710" max="8710" width="14" style="1" customWidth="1"/>
    <col min="8711" max="8711" width="41.28515625" style="1" customWidth="1"/>
    <col min="8712" max="8712" width="52.28515625" style="1" customWidth="1"/>
    <col min="8713" max="8960" width="9.140625" style="1"/>
    <col min="8961" max="8961" width="25.28515625" style="1" customWidth="1"/>
    <col min="8962" max="8962" width="95.85546875" style="1" customWidth="1"/>
    <col min="8963" max="8963" width="32.5703125" style="1" customWidth="1"/>
    <col min="8964" max="8964" width="51.42578125" style="1" customWidth="1"/>
    <col min="8965" max="8965" width="18.42578125" style="1" customWidth="1"/>
    <col min="8966" max="8966" width="14" style="1" customWidth="1"/>
    <col min="8967" max="8967" width="41.28515625" style="1" customWidth="1"/>
    <col min="8968" max="8968" width="52.28515625" style="1" customWidth="1"/>
    <col min="8969" max="9216" width="9.140625" style="1"/>
    <col min="9217" max="9217" width="25.28515625" style="1" customWidth="1"/>
    <col min="9218" max="9218" width="95.85546875" style="1" customWidth="1"/>
    <col min="9219" max="9219" width="32.5703125" style="1" customWidth="1"/>
    <col min="9220" max="9220" width="51.42578125" style="1" customWidth="1"/>
    <col min="9221" max="9221" width="18.42578125" style="1" customWidth="1"/>
    <col min="9222" max="9222" width="14" style="1" customWidth="1"/>
    <col min="9223" max="9223" width="41.28515625" style="1" customWidth="1"/>
    <col min="9224" max="9224" width="52.28515625" style="1" customWidth="1"/>
    <col min="9225" max="9472" width="9.140625" style="1"/>
    <col min="9473" max="9473" width="25.28515625" style="1" customWidth="1"/>
    <col min="9474" max="9474" width="95.85546875" style="1" customWidth="1"/>
    <col min="9475" max="9475" width="32.5703125" style="1" customWidth="1"/>
    <col min="9476" max="9476" width="51.42578125" style="1" customWidth="1"/>
    <col min="9477" max="9477" width="18.42578125" style="1" customWidth="1"/>
    <col min="9478" max="9478" width="14" style="1" customWidth="1"/>
    <col min="9479" max="9479" width="41.28515625" style="1" customWidth="1"/>
    <col min="9480" max="9480" width="52.28515625" style="1" customWidth="1"/>
    <col min="9481" max="9728" width="9.140625" style="1"/>
    <col min="9729" max="9729" width="25.28515625" style="1" customWidth="1"/>
    <col min="9730" max="9730" width="95.85546875" style="1" customWidth="1"/>
    <col min="9731" max="9731" width="32.5703125" style="1" customWidth="1"/>
    <col min="9732" max="9732" width="51.42578125" style="1" customWidth="1"/>
    <col min="9733" max="9733" width="18.42578125" style="1" customWidth="1"/>
    <col min="9734" max="9734" width="14" style="1" customWidth="1"/>
    <col min="9735" max="9735" width="41.28515625" style="1" customWidth="1"/>
    <col min="9736" max="9736" width="52.28515625" style="1" customWidth="1"/>
    <col min="9737" max="9984" width="9.140625" style="1"/>
    <col min="9985" max="9985" width="25.28515625" style="1" customWidth="1"/>
    <col min="9986" max="9986" width="95.85546875" style="1" customWidth="1"/>
    <col min="9987" max="9987" width="32.5703125" style="1" customWidth="1"/>
    <col min="9988" max="9988" width="51.42578125" style="1" customWidth="1"/>
    <col min="9989" max="9989" width="18.42578125" style="1" customWidth="1"/>
    <col min="9990" max="9990" width="14" style="1" customWidth="1"/>
    <col min="9991" max="9991" width="41.28515625" style="1" customWidth="1"/>
    <col min="9992" max="9992" width="52.28515625" style="1" customWidth="1"/>
    <col min="9993" max="10240" width="9.140625" style="1"/>
    <col min="10241" max="10241" width="25.28515625" style="1" customWidth="1"/>
    <col min="10242" max="10242" width="95.85546875" style="1" customWidth="1"/>
    <col min="10243" max="10243" width="32.5703125" style="1" customWidth="1"/>
    <col min="10244" max="10244" width="51.42578125" style="1" customWidth="1"/>
    <col min="10245" max="10245" width="18.42578125" style="1" customWidth="1"/>
    <col min="10246" max="10246" width="14" style="1" customWidth="1"/>
    <col min="10247" max="10247" width="41.28515625" style="1" customWidth="1"/>
    <col min="10248" max="10248" width="52.28515625" style="1" customWidth="1"/>
    <col min="10249" max="10496" width="9.140625" style="1"/>
    <col min="10497" max="10497" width="25.28515625" style="1" customWidth="1"/>
    <col min="10498" max="10498" width="95.85546875" style="1" customWidth="1"/>
    <col min="10499" max="10499" width="32.5703125" style="1" customWidth="1"/>
    <col min="10500" max="10500" width="51.42578125" style="1" customWidth="1"/>
    <col min="10501" max="10501" width="18.42578125" style="1" customWidth="1"/>
    <col min="10502" max="10502" width="14" style="1" customWidth="1"/>
    <col min="10503" max="10503" width="41.28515625" style="1" customWidth="1"/>
    <col min="10504" max="10504" width="52.28515625" style="1" customWidth="1"/>
    <col min="10505" max="10752" width="9.140625" style="1"/>
    <col min="10753" max="10753" width="25.28515625" style="1" customWidth="1"/>
    <col min="10754" max="10754" width="95.85546875" style="1" customWidth="1"/>
    <col min="10755" max="10755" width="32.5703125" style="1" customWidth="1"/>
    <col min="10756" max="10756" width="51.42578125" style="1" customWidth="1"/>
    <col min="10757" max="10757" width="18.42578125" style="1" customWidth="1"/>
    <col min="10758" max="10758" width="14" style="1" customWidth="1"/>
    <col min="10759" max="10759" width="41.28515625" style="1" customWidth="1"/>
    <col min="10760" max="10760" width="52.28515625" style="1" customWidth="1"/>
    <col min="10761" max="11008" width="9.140625" style="1"/>
    <col min="11009" max="11009" width="25.28515625" style="1" customWidth="1"/>
    <col min="11010" max="11010" width="95.85546875" style="1" customWidth="1"/>
    <col min="11011" max="11011" width="32.5703125" style="1" customWidth="1"/>
    <col min="11012" max="11012" width="51.42578125" style="1" customWidth="1"/>
    <col min="11013" max="11013" width="18.42578125" style="1" customWidth="1"/>
    <col min="11014" max="11014" width="14" style="1" customWidth="1"/>
    <col min="11015" max="11015" width="41.28515625" style="1" customWidth="1"/>
    <col min="11016" max="11016" width="52.28515625" style="1" customWidth="1"/>
    <col min="11017" max="11264" width="9.140625" style="1"/>
    <col min="11265" max="11265" width="25.28515625" style="1" customWidth="1"/>
    <col min="11266" max="11266" width="95.85546875" style="1" customWidth="1"/>
    <col min="11267" max="11267" width="32.5703125" style="1" customWidth="1"/>
    <col min="11268" max="11268" width="51.42578125" style="1" customWidth="1"/>
    <col min="11269" max="11269" width="18.42578125" style="1" customWidth="1"/>
    <col min="11270" max="11270" width="14" style="1" customWidth="1"/>
    <col min="11271" max="11271" width="41.28515625" style="1" customWidth="1"/>
    <col min="11272" max="11272" width="52.28515625" style="1" customWidth="1"/>
    <col min="11273" max="11520" width="9.140625" style="1"/>
    <col min="11521" max="11521" width="25.28515625" style="1" customWidth="1"/>
    <col min="11522" max="11522" width="95.85546875" style="1" customWidth="1"/>
    <col min="11523" max="11523" width="32.5703125" style="1" customWidth="1"/>
    <col min="11524" max="11524" width="51.42578125" style="1" customWidth="1"/>
    <col min="11525" max="11525" width="18.42578125" style="1" customWidth="1"/>
    <col min="11526" max="11526" width="14" style="1" customWidth="1"/>
    <col min="11527" max="11527" width="41.28515625" style="1" customWidth="1"/>
    <col min="11528" max="11528" width="52.28515625" style="1" customWidth="1"/>
    <col min="11529" max="11776" width="9.140625" style="1"/>
    <col min="11777" max="11777" width="25.28515625" style="1" customWidth="1"/>
    <col min="11778" max="11778" width="95.85546875" style="1" customWidth="1"/>
    <col min="11779" max="11779" width="32.5703125" style="1" customWidth="1"/>
    <col min="11780" max="11780" width="51.42578125" style="1" customWidth="1"/>
    <col min="11781" max="11781" width="18.42578125" style="1" customWidth="1"/>
    <col min="11782" max="11782" width="14" style="1" customWidth="1"/>
    <col min="11783" max="11783" width="41.28515625" style="1" customWidth="1"/>
    <col min="11784" max="11784" width="52.28515625" style="1" customWidth="1"/>
    <col min="11785" max="12032" width="9.140625" style="1"/>
    <col min="12033" max="12033" width="25.28515625" style="1" customWidth="1"/>
    <col min="12034" max="12034" width="95.85546875" style="1" customWidth="1"/>
    <col min="12035" max="12035" width="32.5703125" style="1" customWidth="1"/>
    <col min="12036" max="12036" width="51.42578125" style="1" customWidth="1"/>
    <col min="12037" max="12037" width="18.42578125" style="1" customWidth="1"/>
    <col min="12038" max="12038" width="14" style="1" customWidth="1"/>
    <col min="12039" max="12039" width="41.28515625" style="1" customWidth="1"/>
    <col min="12040" max="12040" width="52.28515625" style="1" customWidth="1"/>
    <col min="12041" max="12288" width="9.140625" style="1"/>
    <col min="12289" max="12289" width="25.28515625" style="1" customWidth="1"/>
    <col min="12290" max="12290" width="95.85546875" style="1" customWidth="1"/>
    <col min="12291" max="12291" width="32.5703125" style="1" customWidth="1"/>
    <col min="12292" max="12292" width="51.42578125" style="1" customWidth="1"/>
    <col min="12293" max="12293" width="18.42578125" style="1" customWidth="1"/>
    <col min="12294" max="12294" width="14" style="1" customWidth="1"/>
    <col min="12295" max="12295" width="41.28515625" style="1" customWidth="1"/>
    <col min="12296" max="12296" width="52.28515625" style="1" customWidth="1"/>
    <col min="12297" max="12544" width="9.140625" style="1"/>
    <col min="12545" max="12545" width="25.28515625" style="1" customWidth="1"/>
    <col min="12546" max="12546" width="95.85546875" style="1" customWidth="1"/>
    <col min="12547" max="12547" width="32.5703125" style="1" customWidth="1"/>
    <col min="12548" max="12548" width="51.42578125" style="1" customWidth="1"/>
    <col min="12549" max="12549" width="18.42578125" style="1" customWidth="1"/>
    <col min="12550" max="12550" width="14" style="1" customWidth="1"/>
    <col min="12551" max="12551" width="41.28515625" style="1" customWidth="1"/>
    <col min="12552" max="12552" width="52.28515625" style="1" customWidth="1"/>
    <col min="12553" max="12800" width="9.140625" style="1"/>
    <col min="12801" max="12801" width="25.28515625" style="1" customWidth="1"/>
    <col min="12802" max="12802" width="95.85546875" style="1" customWidth="1"/>
    <col min="12803" max="12803" width="32.5703125" style="1" customWidth="1"/>
    <col min="12804" max="12804" width="51.42578125" style="1" customWidth="1"/>
    <col min="12805" max="12805" width="18.42578125" style="1" customWidth="1"/>
    <col min="12806" max="12806" width="14" style="1" customWidth="1"/>
    <col min="12807" max="12807" width="41.28515625" style="1" customWidth="1"/>
    <col min="12808" max="12808" width="52.28515625" style="1" customWidth="1"/>
    <col min="12809" max="13056" width="9.140625" style="1"/>
    <col min="13057" max="13057" width="25.28515625" style="1" customWidth="1"/>
    <col min="13058" max="13058" width="95.85546875" style="1" customWidth="1"/>
    <col min="13059" max="13059" width="32.5703125" style="1" customWidth="1"/>
    <col min="13060" max="13060" width="51.42578125" style="1" customWidth="1"/>
    <col min="13061" max="13061" width="18.42578125" style="1" customWidth="1"/>
    <col min="13062" max="13062" width="14" style="1" customWidth="1"/>
    <col min="13063" max="13063" width="41.28515625" style="1" customWidth="1"/>
    <col min="13064" max="13064" width="52.28515625" style="1" customWidth="1"/>
    <col min="13065" max="13312" width="9.140625" style="1"/>
    <col min="13313" max="13313" width="25.28515625" style="1" customWidth="1"/>
    <col min="13314" max="13314" width="95.85546875" style="1" customWidth="1"/>
    <col min="13315" max="13315" width="32.5703125" style="1" customWidth="1"/>
    <col min="13316" max="13316" width="51.42578125" style="1" customWidth="1"/>
    <col min="13317" max="13317" width="18.42578125" style="1" customWidth="1"/>
    <col min="13318" max="13318" width="14" style="1" customWidth="1"/>
    <col min="13319" max="13319" width="41.28515625" style="1" customWidth="1"/>
    <col min="13320" max="13320" width="52.28515625" style="1" customWidth="1"/>
    <col min="13321" max="13568" width="9.140625" style="1"/>
    <col min="13569" max="13569" width="25.28515625" style="1" customWidth="1"/>
    <col min="13570" max="13570" width="95.85546875" style="1" customWidth="1"/>
    <col min="13571" max="13571" width="32.5703125" style="1" customWidth="1"/>
    <col min="13572" max="13572" width="51.42578125" style="1" customWidth="1"/>
    <col min="13573" max="13573" width="18.42578125" style="1" customWidth="1"/>
    <col min="13574" max="13574" width="14" style="1" customWidth="1"/>
    <col min="13575" max="13575" width="41.28515625" style="1" customWidth="1"/>
    <col min="13576" max="13576" width="52.28515625" style="1" customWidth="1"/>
    <col min="13577" max="13824" width="9.140625" style="1"/>
    <col min="13825" max="13825" width="25.28515625" style="1" customWidth="1"/>
    <col min="13826" max="13826" width="95.85546875" style="1" customWidth="1"/>
    <col min="13827" max="13827" width="32.5703125" style="1" customWidth="1"/>
    <col min="13828" max="13828" width="51.42578125" style="1" customWidth="1"/>
    <col min="13829" max="13829" width="18.42578125" style="1" customWidth="1"/>
    <col min="13830" max="13830" width="14" style="1" customWidth="1"/>
    <col min="13831" max="13831" width="41.28515625" style="1" customWidth="1"/>
    <col min="13832" max="13832" width="52.28515625" style="1" customWidth="1"/>
    <col min="13833" max="14080" width="9.140625" style="1"/>
    <col min="14081" max="14081" width="25.28515625" style="1" customWidth="1"/>
    <col min="14082" max="14082" width="95.85546875" style="1" customWidth="1"/>
    <col min="14083" max="14083" width="32.5703125" style="1" customWidth="1"/>
    <col min="14084" max="14084" width="51.42578125" style="1" customWidth="1"/>
    <col min="14085" max="14085" width="18.42578125" style="1" customWidth="1"/>
    <col min="14086" max="14086" width="14" style="1" customWidth="1"/>
    <col min="14087" max="14087" width="41.28515625" style="1" customWidth="1"/>
    <col min="14088" max="14088" width="52.28515625" style="1" customWidth="1"/>
    <col min="14089" max="14336" width="9.140625" style="1"/>
    <col min="14337" max="14337" width="25.28515625" style="1" customWidth="1"/>
    <col min="14338" max="14338" width="95.85546875" style="1" customWidth="1"/>
    <col min="14339" max="14339" width="32.5703125" style="1" customWidth="1"/>
    <col min="14340" max="14340" width="51.42578125" style="1" customWidth="1"/>
    <col min="14341" max="14341" width="18.42578125" style="1" customWidth="1"/>
    <col min="14342" max="14342" width="14" style="1" customWidth="1"/>
    <col min="14343" max="14343" width="41.28515625" style="1" customWidth="1"/>
    <col min="14344" max="14344" width="52.28515625" style="1" customWidth="1"/>
    <col min="14345" max="14592" width="9.140625" style="1"/>
    <col min="14593" max="14593" width="25.28515625" style="1" customWidth="1"/>
    <col min="14594" max="14594" width="95.85546875" style="1" customWidth="1"/>
    <col min="14595" max="14595" width="32.5703125" style="1" customWidth="1"/>
    <col min="14596" max="14596" width="51.42578125" style="1" customWidth="1"/>
    <col min="14597" max="14597" width="18.42578125" style="1" customWidth="1"/>
    <col min="14598" max="14598" width="14" style="1" customWidth="1"/>
    <col min="14599" max="14599" width="41.28515625" style="1" customWidth="1"/>
    <col min="14600" max="14600" width="52.28515625" style="1" customWidth="1"/>
    <col min="14601" max="14848" width="9.140625" style="1"/>
    <col min="14849" max="14849" width="25.28515625" style="1" customWidth="1"/>
    <col min="14850" max="14850" width="95.85546875" style="1" customWidth="1"/>
    <col min="14851" max="14851" width="32.5703125" style="1" customWidth="1"/>
    <col min="14852" max="14852" width="51.42578125" style="1" customWidth="1"/>
    <col min="14853" max="14853" width="18.42578125" style="1" customWidth="1"/>
    <col min="14854" max="14854" width="14" style="1" customWidth="1"/>
    <col min="14855" max="14855" width="41.28515625" style="1" customWidth="1"/>
    <col min="14856" max="14856" width="52.28515625" style="1" customWidth="1"/>
    <col min="14857" max="15104" width="9.140625" style="1"/>
    <col min="15105" max="15105" width="25.28515625" style="1" customWidth="1"/>
    <col min="15106" max="15106" width="95.85546875" style="1" customWidth="1"/>
    <col min="15107" max="15107" width="32.5703125" style="1" customWidth="1"/>
    <col min="15108" max="15108" width="51.42578125" style="1" customWidth="1"/>
    <col min="15109" max="15109" width="18.42578125" style="1" customWidth="1"/>
    <col min="15110" max="15110" width="14" style="1" customWidth="1"/>
    <col min="15111" max="15111" width="41.28515625" style="1" customWidth="1"/>
    <col min="15112" max="15112" width="52.28515625" style="1" customWidth="1"/>
    <col min="15113" max="15360" width="9.140625" style="1"/>
    <col min="15361" max="15361" width="25.28515625" style="1" customWidth="1"/>
    <col min="15362" max="15362" width="95.85546875" style="1" customWidth="1"/>
    <col min="15363" max="15363" width="32.5703125" style="1" customWidth="1"/>
    <col min="15364" max="15364" width="51.42578125" style="1" customWidth="1"/>
    <col min="15365" max="15365" width="18.42578125" style="1" customWidth="1"/>
    <col min="15366" max="15366" width="14" style="1" customWidth="1"/>
    <col min="15367" max="15367" width="41.28515625" style="1" customWidth="1"/>
    <col min="15368" max="15368" width="52.28515625" style="1" customWidth="1"/>
    <col min="15369" max="15616" width="9.140625" style="1"/>
    <col min="15617" max="15617" width="25.28515625" style="1" customWidth="1"/>
    <col min="15618" max="15618" width="95.85546875" style="1" customWidth="1"/>
    <col min="15619" max="15619" width="32.5703125" style="1" customWidth="1"/>
    <col min="15620" max="15620" width="51.42578125" style="1" customWidth="1"/>
    <col min="15621" max="15621" width="18.42578125" style="1" customWidth="1"/>
    <col min="15622" max="15622" width="14" style="1" customWidth="1"/>
    <col min="15623" max="15623" width="41.28515625" style="1" customWidth="1"/>
    <col min="15624" max="15624" width="52.28515625" style="1" customWidth="1"/>
    <col min="15625" max="15872" width="9.140625" style="1"/>
    <col min="15873" max="15873" width="25.28515625" style="1" customWidth="1"/>
    <col min="15874" max="15874" width="95.85546875" style="1" customWidth="1"/>
    <col min="15875" max="15875" width="32.5703125" style="1" customWidth="1"/>
    <col min="15876" max="15876" width="51.42578125" style="1" customWidth="1"/>
    <col min="15877" max="15877" width="18.42578125" style="1" customWidth="1"/>
    <col min="15878" max="15878" width="14" style="1" customWidth="1"/>
    <col min="15879" max="15879" width="41.28515625" style="1" customWidth="1"/>
    <col min="15880" max="15880" width="52.28515625" style="1" customWidth="1"/>
    <col min="15881" max="16128" width="9.140625" style="1"/>
    <col min="16129" max="16129" width="25.28515625" style="1" customWidth="1"/>
    <col min="16130" max="16130" width="95.85546875" style="1" customWidth="1"/>
    <col min="16131" max="16131" width="32.5703125" style="1" customWidth="1"/>
    <col min="16132" max="16132" width="51.42578125" style="1" customWidth="1"/>
    <col min="16133" max="16133" width="18.42578125" style="1" customWidth="1"/>
    <col min="16134" max="16134" width="14" style="1" customWidth="1"/>
    <col min="16135" max="16135" width="41.28515625" style="1" customWidth="1"/>
    <col min="16136" max="16136" width="52.28515625" style="1" customWidth="1"/>
    <col min="16137" max="16384" width="9.140625" style="1"/>
  </cols>
  <sheetData>
    <row r="1" spans="1:10" ht="77.25" customHeight="1" x14ac:dyDescent="0.45"/>
    <row r="2" spans="1:10" ht="48.75" customHeight="1" x14ac:dyDescent="0.45">
      <c r="A2" s="58" t="s">
        <v>125</v>
      </c>
      <c r="B2" s="58"/>
      <c r="C2" s="58"/>
      <c r="D2" s="58"/>
      <c r="E2" s="58"/>
      <c r="F2" s="58"/>
      <c r="G2" s="58"/>
      <c r="H2" s="3"/>
    </row>
    <row r="3" spans="1:10" x14ac:dyDescent="0.45">
      <c r="B3" s="4"/>
      <c r="C3" s="3"/>
      <c r="D3" s="3"/>
      <c r="E3" s="3"/>
      <c r="F3" s="3"/>
      <c r="G3" s="3"/>
      <c r="H3" s="3"/>
    </row>
    <row r="4" spans="1:10" ht="26.25" customHeight="1" x14ac:dyDescent="0.45">
      <c r="B4" s="56"/>
      <c r="C4" s="56"/>
      <c r="D4" s="56"/>
      <c r="E4" s="56"/>
      <c r="F4" s="56"/>
      <c r="G4" s="56"/>
      <c r="H4" s="56"/>
    </row>
    <row r="5" spans="1:10" ht="409.5" x14ac:dyDescent="0.4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</row>
    <row r="6" spans="1:10" x14ac:dyDescent="0.4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  <c r="H6" s="10">
        <v>7</v>
      </c>
    </row>
    <row r="7" spans="1:10" ht="57.75" customHeight="1" x14ac:dyDescent="0.45">
      <c r="B7" s="12" t="s">
        <v>127</v>
      </c>
      <c r="C7" s="13" t="s">
        <v>25</v>
      </c>
      <c r="D7" s="14">
        <v>49</v>
      </c>
      <c r="E7" s="15"/>
      <c r="F7" s="16"/>
      <c r="G7" s="17"/>
      <c r="H7" s="18" t="s">
        <v>128</v>
      </c>
      <c r="I7" s="19"/>
      <c r="J7" s="19"/>
    </row>
    <row r="8" spans="1:10" ht="48.75" customHeight="1" x14ac:dyDescent="0.45">
      <c r="B8" s="12"/>
      <c r="C8" s="13"/>
      <c r="D8" s="20"/>
      <c r="E8" s="15"/>
      <c r="F8" s="21"/>
      <c r="G8" s="22"/>
      <c r="H8" s="18"/>
      <c r="I8" s="19"/>
      <c r="J8" s="19"/>
    </row>
    <row r="9" spans="1:10" ht="35.25" customHeight="1" x14ac:dyDescent="0.45">
      <c r="B9" s="12"/>
      <c r="C9" s="13"/>
      <c r="D9" s="20"/>
      <c r="E9" s="15"/>
      <c r="F9" s="23"/>
      <c r="G9" s="24"/>
      <c r="H9" s="18"/>
    </row>
    <row r="10" spans="1:10" ht="45" customHeight="1" x14ac:dyDescent="0.45">
      <c r="B10" s="12"/>
      <c r="C10" s="13"/>
      <c r="D10" s="20"/>
      <c r="E10" s="23"/>
      <c r="F10" s="23"/>
      <c r="G10" s="24"/>
      <c r="H10" s="18"/>
    </row>
    <row r="11" spans="1:10" ht="35.25" customHeight="1" x14ac:dyDescent="0.45">
      <c r="B11" s="12"/>
      <c r="C11" s="13"/>
      <c r="D11" s="20"/>
      <c r="E11" s="23"/>
      <c r="F11" s="23"/>
      <c r="G11" s="24"/>
      <c r="H11" s="18"/>
    </row>
    <row r="12" spans="1:10" ht="56.25" customHeight="1" x14ac:dyDescent="0.45">
      <c r="B12" s="12"/>
      <c r="C12" s="13"/>
      <c r="D12" s="20"/>
      <c r="E12" s="23"/>
      <c r="F12" s="23"/>
      <c r="G12" s="24"/>
      <c r="H12" s="18"/>
    </row>
    <row r="13" spans="1:10" ht="67.5" customHeight="1" x14ac:dyDescent="0.45">
      <c r="B13" s="12"/>
      <c r="C13" s="13"/>
      <c r="D13" s="20"/>
      <c r="E13" s="23"/>
      <c r="F13" s="23"/>
      <c r="G13" s="24"/>
      <c r="H13" s="18"/>
    </row>
    <row r="14" spans="1:10" ht="35.25" customHeight="1" x14ac:dyDescent="0.45">
      <c r="B14" s="12"/>
      <c r="C14" s="13"/>
      <c r="D14" s="20">
        <f>SUM(D7:D13)</f>
        <v>49</v>
      </c>
      <c r="E14" s="23"/>
      <c r="F14" s="23"/>
      <c r="G14" s="24"/>
      <c r="H14" s="18"/>
    </row>
    <row r="15" spans="1:10" ht="2.25" customHeight="1" x14ac:dyDescent="0.45">
      <c r="B15" s="12"/>
      <c r="C15" s="13"/>
      <c r="D15" s="20"/>
      <c r="E15" s="23"/>
      <c r="F15" s="23"/>
      <c r="G15" s="24"/>
      <c r="H15" s="18"/>
    </row>
    <row r="16" spans="1:10" ht="36" hidden="1" customHeight="1" x14ac:dyDescent="0.45">
      <c r="B16" s="17"/>
      <c r="C16" s="13"/>
      <c r="D16" s="20"/>
      <c r="E16" s="23"/>
      <c r="F16" s="23"/>
      <c r="G16" s="17"/>
      <c r="H16" s="24"/>
    </row>
    <row r="17" spans="2:8" ht="36" hidden="1" customHeight="1" x14ac:dyDescent="0.45">
      <c r="B17" s="17"/>
      <c r="C17" s="13"/>
      <c r="D17" s="20"/>
      <c r="E17" s="23"/>
      <c r="F17" s="23"/>
      <c r="G17" s="17"/>
      <c r="H17" s="24"/>
    </row>
    <row r="18" spans="2:8" ht="36" hidden="1" customHeight="1" x14ac:dyDescent="0.45">
      <c r="B18" s="17"/>
      <c r="C18" s="13"/>
      <c r="D18" s="20"/>
      <c r="E18" s="23"/>
      <c r="F18" s="23"/>
      <c r="G18" s="17"/>
      <c r="H18" s="24"/>
    </row>
    <row r="19" spans="2:8" ht="36" hidden="1" customHeight="1" x14ac:dyDescent="0.45">
      <c r="B19" s="17"/>
      <c r="C19" s="13"/>
      <c r="D19" s="20"/>
      <c r="E19" s="23"/>
      <c r="F19" s="23"/>
      <c r="G19" s="17"/>
      <c r="H19" s="24"/>
    </row>
    <row r="20" spans="2:8" ht="60.75" hidden="1" customHeight="1" x14ac:dyDescent="0.45">
      <c r="B20" s="17"/>
      <c r="C20" s="13"/>
      <c r="D20" s="20"/>
      <c r="E20" s="23"/>
      <c r="F20" s="23"/>
      <c r="G20" s="17"/>
      <c r="H20" s="24"/>
    </row>
    <row r="21" spans="2:8" ht="42" hidden="1" customHeight="1" x14ac:dyDescent="0.45">
      <c r="B21" s="17"/>
      <c r="C21" s="13"/>
      <c r="D21" s="20"/>
      <c r="E21" s="23"/>
      <c r="F21" s="23"/>
      <c r="G21" s="17"/>
      <c r="H21" s="24"/>
    </row>
    <row r="22" spans="2:8" ht="37.5" hidden="1" customHeight="1" x14ac:dyDescent="0.45">
      <c r="B22" s="26"/>
      <c r="C22" s="13"/>
      <c r="D22" s="20"/>
      <c r="E22" s="23"/>
      <c r="F22" s="23"/>
      <c r="G22" s="22"/>
      <c r="H22" s="24"/>
    </row>
    <row r="23" spans="2:8" ht="37.5" hidden="1" customHeight="1" x14ac:dyDescent="0.45">
      <c r="B23" s="26"/>
      <c r="C23" s="13"/>
      <c r="D23" s="20"/>
      <c r="E23" s="23"/>
      <c r="F23" s="23"/>
      <c r="G23" s="22"/>
      <c r="H23" s="24"/>
    </row>
    <row r="24" spans="2:8" ht="37.5" hidden="1" customHeight="1" x14ac:dyDescent="0.45">
      <c r="B24" s="26"/>
      <c r="C24" s="13"/>
      <c r="D24" s="20"/>
      <c r="E24" s="23"/>
      <c r="F24" s="23"/>
      <c r="G24" s="22"/>
      <c r="H24" s="24"/>
    </row>
    <row r="25" spans="2:8" ht="37.5" hidden="1" customHeight="1" x14ac:dyDescent="0.45">
      <c r="B25" s="26"/>
      <c r="C25" s="13"/>
      <c r="D25" s="20"/>
      <c r="E25" s="23"/>
      <c r="F25" s="23"/>
      <c r="G25" s="22"/>
      <c r="H25" s="24"/>
    </row>
    <row r="26" spans="2:8" ht="37.5" hidden="1" customHeight="1" x14ac:dyDescent="0.45">
      <c r="B26" s="26"/>
      <c r="C26" s="13"/>
      <c r="D26" s="20"/>
      <c r="E26" s="23"/>
      <c r="F26" s="23"/>
      <c r="G26" s="22"/>
      <c r="H26" s="24"/>
    </row>
    <row r="27" spans="2:8" ht="37.5" hidden="1" customHeight="1" x14ac:dyDescent="0.45">
      <c r="B27" s="26"/>
      <c r="C27" s="13"/>
      <c r="D27" s="20"/>
      <c r="E27" s="23"/>
      <c r="F27" s="23"/>
      <c r="G27" s="22"/>
      <c r="H27" s="24"/>
    </row>
    <row r="28" spans="2:8" ht="37.5" hidden="1" customHeight="1" x14ac:dyDescent="0.45">
      <c r="B28" s="26"/>
      <c r="C28" s="13"/>
      <c r="D28" s="20"/>
      <c r="E28" s="23"/>
      <c r="F28" s="23"/>
      <c r="G28" s="22"/>
      <c r="H28" s="24"/>
    </row>
    <row r="29" spans="2:8" hidden="1" x14ac:dyDescent="0.45">
      <c r="B29" s="24"/>
      <c r="C29" s="13"/>
      <c r="D29" s="27">
        <f>SUM(D7:D28)</f>
        <v>98</v>
      </c>
      <c r="E29" s="28"/>
      <c r="F29" s="28"/>
      <c r="G29" s="10"/>
      <c r="H29" s="22"/>
    </row>
    <row r="30" spans="2:8" x14ac:dyDescent="0.45">
      <c r="B30" s="29"/>
      <c r="C30" s="30"/>
      <c r="D30" s="31"/>
      <c r="E30" s="30"/>
      <c r="F30" s="30"/>
      <c r="G30" s="32"/>
      <c r="H30" s="19"/>
    </row>
    <row r="31" spans="2:8" ht="76.5" customHeight="1" x14ac:dyDescent="0.45">
      <c r="B31" s="57" t="s">
        <v>7</v>
      </c>
      <c r="C31" s="34"/>
      <c r="D31" s="35"/>
      <c r="E31" s="34"/>
      <c r="F31" s="36"/>
      <c r="G31" s="36"/>
      <c r="H31" s="36"/>
    </row>
    <row r="32" spans="2:8" x14ac:dyDescent="0.45">
      <c r="B32" s="3" t="s">
        <v>8</v>
      </c>
      <c r="C32" s="37"/>
      <c r="D32" s="37"/>
      <c r="E32" s="37"/>
      <c r="F32" s="59" t="s">
        <v>9</v>
      </c>
      <c r="G32" s="59"/>
      <c r="H32" s="59"/>
    </row>
    <row r="33" spans="2:9" x14ac:dyDescent="0.45">
      <c r="B33" s="4"/>
      <c r="C33" s="3"/>
      <c r="D33" s="3"/>
      <c r="E33" s="3"/>
      <c r="F33" s="3"/>
      <c r="G33" s="3"/>
      <c r="H33" s="3"/>
    </row>
    <row r="34" spans="2:9" ht="30" customHeight="1" x14ac:dyDescent="0.45">
      <c r="B34" s="3"/>
      <c r="C34" s="3"/>
      <c r="D34" s="3" t="s">
        <v>124</v>
      </c>
      <c r="E34" s="3"/>
      <c r="F34" s="3"/>
      <c r="G34" s="3"/>
      <c r="H34" s="3"/>
    </row>
    <row r="35" spans="2:9" x14ac:dyDescent="0.45">
      <c r="B35" s="3"/>
    </row>
    <row r="37" spans="2:9" x14ac:dyDescent="0.45">
      <c r="I37" s="3"/>
    </row>
    <row r="38" spans="2:9" ht="2.25" customHeight="1" x14ac:dyDescent="0.45">
      <c r="I38" s="3"/>
    </row>
    <row r="39" spans="2:9" hidden="1" x14ac:dyDescent="0.45">
      <c r="I39" s="56"/>
    </row>
  </sheetData>
  <mergeCells count="2">
    <mergeCell ref="A2:G2"/>
    <mergeCell ref="F32:H32"/>
  </mergeCells>
  <pageMargins left="0" right="0" top="0" bottom="0" header="0" footer="0"/>
  <pageSetup paperSize="9" scale="33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23</vt:i4>
      </vt:variant>
    </vt:vector>
  </HeadingPairs>
  <TitlesOfParts>
    <vt:vector size="46" baseType="lpstr">
      <vt:lpstr>25.01.2024 (10)</vt:lpstr>
      <vt:lpstr>25.01.2024 (9)</vt:lpstr>
      <vt:lpstr>25.01.2024 (8)</vt:lpstr>
      <vt:lpstr>25.01.2024 (7)</vt:lpstr>
      <vt:lpstr>25.01.2024 (6)</vt:lpstr>
      <vt:lpstr>25.01.2024 (5)</vt:lpstr>
      <vt:lpstr>25.01.2024 (4)</vt:lpstr>
      <vt:lpstr>25.01.2024 (3)</vt:lpstr>
      <vt:lpstr>25.01.2024 (2)</vt:lpstr>
      <vt:lpstr>25.01.2024</vt:lpstr>
      <vt:lpstr>18.01.2023 (2)</vt:lpstr>
      <vt:lpstr>22.01.2024 (3)</vt:lpstr>
      <vt:lpstr>22.01.2024 (2)</vt:lpstr>
      <vt:lpstr>22.01.2024</vt:lpstr>
      <vt:lpstr>18.01.2023</vt:lpstr>
      <vt:lpstr>01.01.2024 (3)</vt:lpstr>
      <vt:lpstr>18.01.2024</vt:lpstr>
      <vt:lpstr>01.01.2024 (2)</vt:lpstr>
      <vt:lpstr>01.01.2024</vt:lpstr>
      <vt:lpstr>12.01.2024 (4)</vt:lpstr>
      <vt:lpstr>08.01.2024</vt:lpstr>
      <vt:lpstr>12.01.2024 (2)</vt:lpstr>
      <vt:lpstr>12.01.2024</vt:lpstr>
      <vt:lpstr>'01.01.2024'!Область_печати</vt:lpstr>
      <vt:lpstr>'01.01.2024 (2)'!Область_печати</vt:lpstr>
      <vt:lpstr>'01.01.2024 (3)'!Область_печати</vt:lpstr>
      <vt:lpstr>'08.01.2024'!Область_печати</vt:lpstr>
      <vt:lpstr>'12.01.2024'!Область_печати</vt:lpstr>
      <vt:lpstr>'12.01.2024 (2)'!Область_печати</vt:lpstr>
      <vt:lpstr>'12.01.2024 (4)'!Область_печати</vt:lpstr>
      <vt:lpstr>'18.01.2023'!Область_печати</vt:lpstr>
      <vt:lpstr>'18.01.2023 (2)'!Область_печати</vt:lpstr>
      <vt:lpstr>'18.01.2024'!Область_печати</vt:lpstr>
      <vt:lpstr>'22.01.2024'!Область_печати</vt:lpstr>
      <vt:lpstr>'22.01.2024 (2)'!Область_печати</vt:lpstr>
      <vt:lpstr>'22.01.2024 (3)'!Область_печати</vt:lpstr>
      <vt:lpstr>'25.01.2024'!Область_печати</vt:lpstr>
      <vt:lpstr>'25.01.2024 (10)'!Область_печати</vt:lpstr>
      <vt:lpstr>'25.01.2024 (2)'!Область_печати</vt:lpstr>
      <vt:lpstr>'25.01.2024 (3)'!Область_печати</vt:lpstr>
      <vt:lpstr>'25.01.2024 (4)'!Область_печати</vt:lpstr>
      <vt:lpstr>'25.01.2024 (5)'!Область_печати</vt:lpstr>
      <vt:lpstr>'25.01.2024 (6)'!Область_печати</vt:lpstr>
      <vt:lpstr>'25.01.2024 (7)'!Область_печати</vt:lpstr>
      <vt:lpstr>'25.01.2024 (8)'!Область_печати</vt:lpstr>
      <vt:lpstr>'25.01.2024 (9)'!Область_печати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2024-02-01T09:03:26Z</dcterms:modified>
</cp:coreProperties>
</file>