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ПУСТА пізня 2024-2\1 заявка КАПУСТА 2_Львів\"/>
    </mc:Choice>
  </mc:AlternateContent>
  <xr:revisionPtr revIDLastSave="0" documentId="13_ncr:1_{5AD98B94-4A10-45F8-A28B-26CF5214C92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пуста2 Лв" sheetId="204" r:id="rId1"/>
  </sheets>
  <definedNames>
    <definedName name="_xlnm.Print_Titles" localSheetId="0">'капуста2 Лв'!#REF!</definedName>
    <definedName name="_xlnm.Print_Area" localSheetId="0">'капуста2 Лв'!$A$1:$C$42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04" l="1"/>
  <c r="B16" i="204"/>
  <c r="B12" i="204" l="1"/>
  <c r="B30" i="204" l="1"/>
  <c r="B27" i="204"/>
  <c r="B31" i="204" l="1"/>
</calcChain>
</file>

<file path=xl/sharedStrings.xml><?xml version="1.0" encoding="utf-8"?>
<sst xmlns="http://schemas.openxmlformats.org/spreadsheetml/2006/main" count="55" uniqueCount="54">
  <si>
    <t>вул. Городоцька, 20, м. Львів, 79007</t>
  </si>
  <si>
    <t>вул. Шевченка, 156, м. Львів, 79029</t>
  </si>
  <si>
    <t>РАЗОМ</t>
  </si>
  <si>
    <t>Адреса</t>
  </si>
  <si>
    <t>вул. Нестора Бурчака, 3, м. Луцьк, Волинська область, 43000</t>
  </si>
  <si>
    <t>вул. Довженка, 8-а, м. Ужгород, Закарпатська область, 88000</t>
  </si>
  <si>
    <t>вул. Дворецька, 116, м. Рівне, 33001</t>
  </si>
  <si>
    <t>с. Іванчі, Володимирецький район, Рівненська області, 34375</t>
  </si>
  <si>
    <t>вул. Лесі Українки, 3, м. Чортків, Тернопільська область, 48500</t>
  </si>
  <si>
    <t>Волинська обл.</t>
  </si>
  <si>
    <t>Івано-Франківська обл.</t>
  </si>
  <si>
    <t>Львівська обл.</t>
  </si>
  <si>
    <t>Рівненська обл.</t>
  </si>
  <si>
    <t>Тернопільська обл.</t>
  </si>
  <si>
    <t>Територіальні уповноважені представники ПОКУПЦЯ</t>
  </si>
  <si>
    <t>Державна установа «Луцький  слідчий ізолятор»</t>
  </si>
  <si>
    <t>Державна установа «Закарпатська установа виконання покарань (№ 9)»</t>
  </si>
  <si>
    <t>Державна установа «Івано-Франківська установа виконання покарань (№ 12)»</t>
  </si>
  <si>
    <t>Державна установа «Рівненський  слідчий ізолятор»</t>
  </si>
  <si>
    <t>Державна установа «Городищенська  виправна колонія  (№ 96)»</t>
  </si>
  <si>
    <t>Державна установа «Львівська установа виконання покарань (№ 19)»</t>
  </si>
  <si>
    <t>Державна установа «Чортківська установа виконання покарань (№ 26)»</t>
  </si>
  <si>
    <t>Державна установа «Збаразька  виправна                 колонія (№ 63)»</t>
  </si>
  <si>
    <t>Державна установа «Маневицька  виправна       колонія (№ 42)»</t>
  </si>
  <si>
    <t>Виділено, кг</t>
  </si>
  <si>
    <t>МП</t>
  </si>
  <si>
    <t>Державна установа «Полицька виправна               колонія (№ 76)»</t>
  </si>
  <si>
    <t>Державна установа «Городоцький виправний                 центр (№ 131)»</t>
  </si>
  <si>
    <t>вул. Євгена Коновальця, 70а, м. Івано-Франківськ, 76018</t>
  </si>
  <si>
    <t>вул. Привокзальна, 30, с. Товмачик, Коломийський район, Івано-Франківська область, 78250</t>
  </si>
  <si>
    <t>вул. Трускавецька, 77, м. Дрогобич, Львівська область, 82100</t>
  </si>
  <si>
    <t>с. Катеринівка, Сарненський район, Рівненська область, 34541</t>
  </si>
  <si>
    <t>с. Городище, Рівненський район, Рівненська область, 35341</t>
  </si>
  <si>
    <t>Державна установа «Катеринівська виправна                          колонія (№ 46)»</t>
  </si>
  <si>
    <t>Державна установа «Коломийська  виправна              колонія (№ 41)»</t>
  </si>
  <si>
    <t>Державна установа «Личаківська  виправна              колонія  (№ 30)»</t>
  </si>
  <si>
    <t>Державна установа «Дрогобицька  виправна              колонія (№ 40)»</t>
  </si>
  <si>
    <t xml:space="preserve">__________________ </t>
  </si>
  <si>
    <t>Додаток 1 до Договору</t>
  </si>
  <si>
    <t>ПРОДАВЕЦЬ:</t>
  </si>
  <si>
    <t xml:space="preserve">РОЗНАРЯДКА </t>
  </si>
  <si>
    <t>Територіальним уповноваженим представникам ПОКУПЦЯ</t>
  </si>
  <si>
    <t>на поставку капусти білоголової свіжої пізньостиглої першого сорту</t>
  </si>
  <si>
    <t>вул. Андрія Снітка, 25, смт Маневичі, Камінь-Каширський район, Волинська область, 44602</t>
  </si>
  <si>
    <t>вул. Василя Стуса, 2, с. Заклад, Стрийський район, Львівська область, 81606</t>
  </si>
  <si>
    <t>вул. Барона Штейнгеля, 92а с. Городок, Рівненський район,  Рівненська область, 35331</t>
  </si>
  <si>
    <t>с. Доброводи, Тернопільський район, Тернопільська область, 47341</t>
  </si>
  <si>
    <t>від __________ 2024 № ___________</t>
  </si>
  <si>
    <t>Приймання товару Територіальними уповноваженими ПОКУПЦЯ здійснюється з понеділка по п'ятницю</t>
  </si>
  <si>
    <t>з 9.00 до 16.00.</t>
  </si>
  <si>
    <t>ПОКУПЕЦЬ:</t>
  </si>
  <si>
    <t xml:space="preserve">____________________ </t>
  </si>
  <si>
    <t>Термін (строк) поставки товару  з ___.___.2024  до  10.05.2024 включно.</t>
  </si>
  <si>
    <t>Державна установа "Табір для тримання військовополонених "Захід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</si>
</sst>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г_р_н_._-;\-* #,##0.00\ _г_р_н_._-;_-* &quot;-&quot;??\ _г_р_н_._-;_-@_-"/>
    <numFmt numFmtId="165" formatCode="0.00_)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165" fontId="0" fillId="0" borderId="0"/>
    <xf numFmtId="0" fontId="3" fillId="0" borderId="0"/>
    <xf numFmtId="164" fontId="1" fillId="0" borderId="0" applyFont="0" applyFill="0" applyBorder="0" applyAlignment="0" applyProtection="0"/>
  </cellStyleXfs>
  <cellXfs count="44">
    <xf numFmtId="165" fontId="0" fillId="0" borderId="0" xfId="0"/>
    <xf numFmtId="165" fontId="3" fillId="2" borderId="0" xfId="0" applyFont="1" applyFill="1"/>
    <xf numFmtId="165" fontId="3" fillId="2" borderId="0" xfId="0" applyFont="1" applyFill="1" applyAlignment="1">
      <alignment horizontal="left"/>
    </xf>
    <xf numFmtId="165" fontId="4" fillId="3" borderId="0" xfId="0" applyFont="1" applyFill="1"/>
    <xf numFmtId="165" fontId="4" fillId="2" borderId="1" xfId="0" applyFont="1" applyFill="1" applyBorder="1" applyAlignment="1">
      <alignment horizontal="center" vertical="center" wrapText="1"/>
    </xf>
    <xf numFmtId="165" fontId="3" fillId="2" borderId="0" xfId="0" applyFont="1" applyFill="1" applyAlignment="1">
      <alignment horizontal="center" vertical="center"/>
    </xf>
    <xf numFmtId="166" fontId="3" fillId="2" borderId="0" xfId="2" applyNumberFormat="1" applyFont="1" applyFill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5" fontId="3" fillId="2" borderId="3" xfId="0" applyFont="1" applyFill="1" applyBorder="1" applyAlignment="1">
      <alignment horizontal="left" vertical="top" wrapText="1"/>
    </xf>
    <xf numFmtId="166" fontId="4" fillId="3" borderId="2" xfId="2" applyNumberFormat="1" applyFont="1" applyFill="1" applyBorder="1" applyAlignment="1">
      <alignment horizontal="center" vertical="center" wrapText="1"/>
    </xf>
    <xf numFmtId="165" fontId="4" fillId="3" borderId="3" xfId="0" applyFont="1" applyFill="1" applyBorder="1" applyAlignment="1">
      <alignment vertical="top" wrapText="1"/>
    </xf>
    <xf numFmtId="165" fontId="4" fillId="3" borderId="3" xfId="0" applyFont="1" applyFill="1" applyBorder="1" applyAlignment="1">
      <alignment horizontal="left" vertical="top" wrapText="1"/>
    </xf>
    <xf numFmtId="0" fontId="4" fillId="3" borderId="3" xfId="0" applyNumberFormat="1" applyFont="1" applyFill="1" applyBorder="1" applyAlignment="1">
      <alignment wrapText="1"/>
    </xf>
    <xf numFmtId="166" fontId="4" fillId="4" borderId="2" xfId="2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5" fontId="4" fillId="2" borderId="0" xfId="0" applyFont="1" applyFill="1"/>
    <xf numFmtId="166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Font="1" applyFill="1" applyBorder="1" applyAlignment="1">
      <alignment horizontal="left"/>
    </xf>
    <xf numFmtId="165" fontId="4" fillId="2" borderId="0" xfId="0" applyFont="1" applyFill="1" applyBorder="1" applyAlignment="1">
      <alignment horizontal="left"/>
    </xf>
    <xf numFmtId="165" fontId="2" fillId="2" borderId="0" xfId="0" applyFont="1" applyFill="1" applyAlignment="1">
      <alignment horizontal="left"/>
    </xf>
    <xf numFmtId="165" fontId="3" fillId="0" borderId="4" xfId="0" applyFont="1" applyBorder="1" applyAlignment="1">
      <alignment horizontal="left" vertical="center" wrapText="1"/>
    </xf>
    <xf numFmtId="165" fontId="4" fillId="2" borderId="0" xfId="0" applyFont="1" applyFill="1" applyBorder="1" applyAlignment="1">
      <alignment horizontal="left" vertical="center"/>
    </xf>
    <xf numFmtId="165" fontId="4" fillId="3" borderId="4" xfId="0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165" fontId="3" fillId="2" borderId="4" xfId="0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left" vertical="center" wrapText="1"/>
    </xf>
    <xf numFmtId="165" fontId="4" fillId="2" borderId="1" xfId="0" applyFont="1" applyFill="1" applyBorder="1" applyAlignment="1">
      <alignment horizontal="left" vertical="center"/>
    </xf>
    <xf numFmtId="165" fontId="3" fillId="2" borderId="0" xfId="0" applyFont="1" applyFill="1" applyAlignment="1">
      <alignment horizontal="left" vertical="center"/>
    </xf>
    <xf numFmtId="166" fontId="2" fillId="2" borderId="0" xfId="2" applyNumberFormat="1" applyFont="1" applyFill="1" applyAlignment="1">
      <alignment horizontal="center" vertical="center" wrapText="1"/>
    </xf>
    <xf numFmtId="165" fontId="2" fillId="2" borderId="0" xfId="0" applyFont="1" applyFill="1"/>
    <xf numFmtId="166" fontId="3" fillId="5" borderId="0" xfId="0" applyNumberFormat="1" applyFont="1" applyFill="1" applyAlignment="1">
      <alignment horizontal="center" vertical="center" wrapText="1"/>
    </xf>
    <xf numFmtId="165" fontId="6" fillId="0" borderId="0" xfId="0" applyFont="1" applyAlignment="1">
      <alignment horizontal="left"/>
    </xf>
    <xf numFmtId="165" fontId="6" fillId="5" borderId="0" xfId="0" applyFont="1" applyFill="1" applyAlignment="1">
      <alignment horizontal="left"/>
    </xf>
    <xf numFmtId="165" fontId="7" fillId="5" borderId="0" xfId="0" applyFont="1" applyFill="1"/>
    <xf numFmtId="165" fontId="7" fillId="5" borderId="0" xfId="0" applyFont="1" applyFill="1" applyAlignment="1">
      <alignment horizontal="left"/>
    </xf>
    <xf numFmtId="165" fontId="2" fillId="5" borderId="5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5" fontId="6" fillId="0" borderId="0" xfId="0" applyFont="1"/>
    <xf numFmtId="165" fontId="8" fillId="6" borderId="0" xfId="0" applyFont="1" applyFill="1" applyAlignment="1">
      <alignment horizontal="left"/>
    </xf>
    <xf numFmtId="165" fontId="2" fillId="6" borderId="0" xfId="0" applyFont="1" applyFill="1" applyAlignment="1">
      <alignment horizontal="left"/>
    </xf>
    <xf numFmtId="49" fontId="6" fillId="0" borderId="0" xfId="0" applyNumberFormat="1" applyFont="1"/>
    <xf numFmtId="165" fontId="2" fillId="5" borderId="0" xfId="0" applyFont="1" applyFill="1" applyAlignment="1">
      <alignment horizontal="center" vertical="center"/>
    </xf>
    <xf numFmtId="165" fontId="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view="pageBreakPreview" topLeftCell="A16" zoomScale="80" zoomScaleNormal="100" zoomScaleSheetLayoutView="80" workbookViewId="0">
      <selection activeCell="A35" sqref="A35:XFD36"/>
    </sheetView>
  </sheetViews>
  <sheetFormatPr defaultColWidth="8.88671875" defaultRowHeight="15.75" x14ac:dyDescent="0.25"/>
  <cols>
    <col min="1" max="1" width="42.109375" style="28" customWidth="1"/>
    <col min="2" max="2" width="13.88671875" style="6" customWidth="1"/>
    <col min="3" max="3" width="51.77734375" style="2" customWidth="1"/>
    <col min="4" max="16384" width="8.88671875" style="1"/>
  </cols>
  <sheetData>
    <row r="1" spans="1:3" ht="20.25" x14ac:dyDescent="0.3">
      <c r="C1" s="20" t="s">
        <v>38</v>
      </c>
    </row>
    <row r="2" spans="1:3" ht="20.25" x14ac:dyDescent="0.3">
      <c r="C2" s="20" t="s">
        <v>47</v>
      </c>
    </row>
    <row r="5" spans="1:3" s="5" customFormat="1" ht="20.25" x14ac:dyDescent="0.2">
      <c r="A5" s="42" t="s">
        <v>40</v>
      </c>
      <c r="B5" s="42"/>
      <c r="C5" s="42"/>
    </row>
    <row r="6" spans="1:3" s="5" customFormat="1" ht="20.25" x14ac:dyDescent="0.2">
      <c r="A6" s="43" t="s">
        <v>42</v>
      </c>
      <c r="B6" s="43"/>
      <c r="C6" s="43"/>
    </row>
    <row r="7" spans="1:3" ht="20.25" x14ac:dyDescent="0.25">
      <c r="A7" s="42" t="s">
        <v>41</v>
      </c>
      <c r="B7" s="42"/>
      <c r="C7" s="42"/>
    </row>
    <row r="8" spans="1:3" ht="21" thickBot="1" x14ac:dyDescent="0.3">
      <c r="A8" s="36"/>
      <c r="B8" s="36"/>
      <c r="C8" s="36"/>
    </row>
    <row r="9" spans="1:3" ht="35.1" customHeight="1" thickBot="1" x14ac:dyDescent="0.3">
      <c r="A9" s="4" t="s">
        <v>14</v>
      </c>
      <c r="B9" s="15" t="s">
        <v>24</v>
      </c>
      <c r="C9" s="4" t="s">
        <v>3</v>
      </c>
    </row>
    <row r="10" spans="1:3" ht="31.5" customHeight="1" x14ac:dyDescent="0.25">
      <c r="A10" s="21" t="s">
        <v>15</v>
      </c>
      <c r="B10" s="7">
        <v>2820</v>
      </c>
      <c r="C10" s="8" t="s">
        <v>4</v>
      </c>
    </row>
    <row r="11" spans="1:3" ht="31.5" x14ac:dyDescent="0.25">
      <c r="A11" s="21" t="s">
        <v>23</v>
      </c>
      <c r="B11" s="7">
        <v>4280</v>
      </c>
      <c r="C11" s="8" t="s">
        <v>43</v>
      </c>
    </row>
    <row r="12" spans="1:3" s="3" customFormat="1" x14ac:dyDescent="0.25">
      <c r="A12" s="23" t="s">
        <v>9</v>
      </c>
      <c r="B12" s="9">
        <f>SUM(B10:B11)</f>
        <v>7100</v>
      </c>
      <c r="C12" s="10"/>
    </row>
    <row r="13" spans="1:3" s="3" customFormat="1" ht="31.5" x14ac:dyDescent="0.25">
      <c r="A13" s="23" t="s">
        <v>16</v>
      </c>
      <c r="B13" s="9">
        <v>4080</v>
      </c>
      <c r="C13" s="11" t="s">
        <v>5</v>
      </c>
    </row>
    <row r="14" spans="1:3" ht="31.5" x14ac:dyDescent="0.25">
      <c r="A14" s="21" t="s">
        <v>17</v>
      </c>
      <c r="B14" s="7">
        <v>3730</v>
      </c>
      <c r="C14" s="8" t="s">
        <v>28</v>
      </c>
    </row>
    <row r="15" spans="1:3" ht="31.5" x14ac:dyDescent="0.25">
      <c r="A15" s="21" t="s">
        <v>34</v>
      </c>
      <c r="B15" s="7">
        <v>6640</v>
      </c>
      <c r="C15" s="8" t="s">
        <v>29</v>
      </c>
    </row>
    <row r="16" spans="1:3" s="3" customFormat="1" x14ac:dyDescent="0.25">
      <c r="A16" s="24" t="s">
        <v>10</v>
      </c>
      <c r="B16" s="9">
        <f>SUM(B14:B15)</f>
        <v>10370</v>
      </c>
      <c r="C16" s="12"/>
    </row>
    <row r="17" spans="1:3" ht="31.5" x14ac:dyDescent="0.25">
      <c r="A17" s="25" t="s">
        <v>20</v>
      </c>
      <c r="B17" s="7">
        <v>6120</v>
      </c>
      <c r="C17" s="8" t="s">
        <v>0</v>
      </c>
    </row>
    <row r="18" spans="1:3" ht="31.5" x14ac:dyDescent="0.25">
      <c r="A18" s="21" t="s">
        <v>35</v>
      </c>
      <c r="B18" s="7">
        <v>7780</v>
      </c>
      <c r="C18" s="8" t="s">
        <v>1</v>
      </c>
    </row>
    <row r="19" spans="1:3" ht="31.5" x14ac:dyDescent="0.25">
      <c r="A19" s="21" t="s">
        <v>36</v>
      </c>
      <c r="B19" s="7">
        <v>8070</v>
      </c>
      <c r="C19" s="8" t="s">
        <v>30</v>
      </c>
    </row>
    <row r="20" spans="1:3" ht="31.5" x14ac:dyDescent="0.25">
      <c r="A20" s="21" t="s">
        <v>53</v>
      </c>
      <c r="B20" s="7">
        <v>6230</v>
      </c>
      <c r="C20" s="8" t="s">
        <v>44</v>
      </c>
    </row>
    <row r="21" spans="1:3" s="3" customFormat="1" x14ac:dyDescent="0.25">
      <c r="A21" s="24" t="s">
        <v>11</v>
      </c>
      <c r="B21" s="9">
        <f>SUM(B17:B20)</f>
        <v>28200</v>
      </c>
      <c r="C21" s="12"/>
    </row>
    <row r="22" spans="1:3" ht="31.5" customHeight="1" x14ac:dyDescent="0.25">
      <c r="A22" s="21" t="s">
        <v>18</v>
      </c>
      <c r="B22" s="7">
        <v>2630</v>
      </c>
      <c r="C22" s="8" t="s">
        <v>6</v>
      </c>
    </row>
    <row r="23" spans="1:3" ht="31.5" x14ac:dyDescent="0.25">
      <c r="A23" s="21" t="s">
        <v>33</v>
      </c>
      <c r="B23" s="7">
        <v>3080</v>
      </c>
      <c r="C23" s="8" t="s">
        <v>31</v>
      </c>
    </row>
    <row r="24" spans="1:3" ht="31.5" x14ac:dyDescent="0.25">
      <c r="A24" s="21" t="s">
        <v>26</v>
      </c>
      <c r="B24" s="7">
        <v>5660</v>
      </c>
      <c r="C24" s="8" t="s">
        <v>7</v>
      </c>
    </row>
    <row r="25" spans="1:3" ht="31.5" x14ac:dyDescent="0.25">
      <c r="A25" s="21" t="s">
        <v>19</v>
      </c>
      <c r="B25" s="7">
        <v>3820</v>
      </c>
      <c r="C25" s="8" t="s">
        <v>32</v>
      </c>
    </row>
    <row r="26" spans="1:3" ht="31.5" x14ac:dyDescent="0.25">
      <c r="A26" s="21" t="s">
        <v>27</v>
      </c>
      <c r="B26" s="7">
        <v>1240</v>
      </c>
      <c r="C26" s="8" t="s">
        <v>45</v>
      </c>
    </row>
    <row r="27" spans="1:3" s="3" customFormat="1" x14ac:dyDescent="0.25">
      <c r="A27" s="24" t="s">
        <v>12</v>
      </c>
      <c r="B27" s="9">
        <f>SUM(B22:B26)</f>
        <v>16430</v>
      </c>
      <c r="C27" s="12"/>
    </row>
    <row r="28" spans="1:3" ht="31.5" x14ac:dyDescent="0.25">
      <c r="A28" s="21" t="s">
        <v>21</v>
      </c>
      <c r="B28" s="7">
        <v>2760</v>
      </c>
      <c r="C28" s="8" t="s">
        <v>8</v>
      </c>
    </row>
    <row r="29" spans="1:3" ht="31.5" x14ac:dyDescent="0.25">
      <c r="A29" s="21" t="s">
        <v>22</v>
      </c>
      <c r="B29" s="7">
        <v>5610</v>
      </c>
      <c r="C29" s="8" t="s">
        <v>46</v>
      </c>
    </row>
    <row r="30" spans="1:3" s="3" customFormat="1" ht="16.5" thickBot="1" x14ac:dyDescent="0.3">
      <c r="A30" s="26" t="s">
        <v>13</v>
      </c>
      <c r="B30" s="13">
        <f>SUM(B28:B29)</f>
        <v>8370</v>
      </c>
      <c r="C30" s="14"/>
    </row>
    <row r="31" spans="1:3" s="16" customFormat="1" ht="16.5" thickBot="1" x14ac:dyDescent="0.3">
      <c r="A31" s="27" t="s">
        <v>2</v>
      </c>
      <c r="B31" s="17">
        <f>B12+B13+B16+B21+B27+B30</f>
        <v>74550</v>
      </c>
      <c r="C31" s="18"/>
    </row>
    <row r="32" spans="1:3" s="16" customFormat="1" x14ac:dyDescent="0.25">
      <c r="A32" s="22"/>
      <c r="B32" s="19"/>
      <c r="C32" s="19"/>
    </row>
    <row r="33" spans="1:3" s="30" customFormat="1" ht="20.25" x14ac:dyDescent="0.3">
      <c r="A33" s="39" t="s">
        <v>52</v>
      </c>
      <c r="B33" s="29"/>
      <c r="C33" s="20"/>
    </row>
    <row r="34" spans="1:3" s="30" customFormat="1" ht="20.25" customHeight="1" x14ac:dyDescent="0.3">
      <c r="A34" s="39"/>
      <c r="B34" s="29"/>
      <c r="C34" s="20"/>
    </row>
    <row r="35" spans="1:3" ht="27.75" customHeight="1" x14ac:dyDescent="0.3">
      <c r="A35" s="40" t="s">
        <v>48</v>
      </c>
      <c r="B35" s="29"/>
      <c r="C35" s="20"/>
    </row>
    <row r="36" spans="1:3" ht="27.75" customHeight="1" x14ac:dyDescent="0.3">
      <c r="A36" s="40" t="s">
        <v>49</v>
      </c>
      <c r="B36" s="29"/>
      <c r="C36" s="20"/>
    </row>
    <row r="37" spans="1:3" ht="20.25" x14ac:dyDescent="0.3">
      <c r="A37" s="40"/>
      <c r="B37" s="29"/>
      <c r="C37" s="20"/>
    </row>
    <row r="38" spans="1:3" ht="20.25" x14ac:dyDescent="0.3">
      <c r="A38" s="39"/>
      <c r="B38" s="29"/>
      <c r="C38" s="20"/>
    </row>
    <row r="39" spans="1:3" ht="22.5" x14ac:dyDescent="0.3">
      <c r="A39" s="41" t="s">
        <v>50</v>
      </c>
      <c r="B39" s="37"/>
      <c r="C39" s="32" t="s">
        <v>39</v>
      </c>
    </row>
    <row r="40" spans="1:3" ht="22.5" x14ac:dyDescent="0.3">
      <c r="A40" s="41"/>
      <c r="B40" s="37"/>
      <c r="C40" s="32"/>
    </row>
    <row r="41" spans="1:3" ht="22.5" x14ac:dyDescent="0.3">
      <c r="A41" s="38" t="s">
        <v>51</v>
      </c>
      <c r="B41" s="38"/>
      <c r="C41" s="33" t="s">
        <v>37</v>
      </c>
    </row>
    <row r="42" spans="1:3" ht="23.25" x14ac:dyDescent="0.35">
      <c r="A42" s="34" t="s">
        <v>25</v>
      </c>
      <c r="B42" s="31"/>
      <c r="C42" s="35" t="s">
        <v>25</v>
      </c>
    </row>
  </sheetData>
  <mergeCells count="3">
    <mergeCell ref="A5:C5"/>
    <mergeCell ref="A6:C6"/>
    <mergeCell ref="A7:C7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6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капуста2 Лв</vt:lpstr>
      <vt:lpstr>'капуста2 Лв'!Область_печати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Баэва Ірина Миколаївна</dc:creator>
  <cp:lastModifiedBy>Оксана О. Несіна</cp:lastModifiedBy>
  <cp:lastPrinted>2024-03-20T13:08:56Z</cp:lastPrinted>
  <dcterms:created xsi:type="dcterms:W3CDTF">2003-10-12T19:37:48Z</dcterms:created>
  <dcterms:modified xsi:type="dcterms:W3CDTF">2024-03-20T13:25:20Z</dcterms:modified>
</cp:coreProperties>
</file>