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З Ц-З" sheetId="1" r:id="rId1"/>
  </sheets>
  <definedNames>
    <definedName name="_xlfn.SINGLE" hidden="1">#NAME?</definedName>
    <definedName name="_xlnm.Print_Titles" localSheetId="0">'З Ц-З'!$10:$10</definedName>
    <definedName name="_xlnm.Print_Area" localSheetId="0">'З Ц-З'!$A$1:$C$39</definedName>
  </definedNames>
  <calcPr fullCalcOnLoad="1"/>
</workbook>
</file>

<file path=xl/sharedStrings.xml><?xml version="1.0" encoding="utf-8"?>
<sst xmlns="http://schemas.openxmlformats.org/spreadsheetml/2006/main" count="50" uniqueCount="48">
  <si>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</si>
  <si>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</si>
  <si>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</si>
  <si>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</si>
  <si>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</si>
  <si>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</si>
  <si>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</si>
  <si>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</si>
  <si>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</si>
  <si>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</si>
  <si>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вул. Нестора Бурчака, 3, м. Луцьк, Волинська область, 43000</t>
  </si>
  <si>
    <t>Державна установа «Маневицька  виправна колонія (№ 42)»</t>
  </si>
  <si>
    <t>Волинська обл.</t>
  </si>
  <si>
    <t>Державна установа «Закарпатська установа виконання покарань (№ 9)»</t>
  </si>
  <si>
    <t>вул. Довженка, 8-а, м. Ужгород, Закарпатська область, 88000</t>
  </si>
  <si>
    <t>Державна установа «Коломийська  виправна колонія (№ 41)»</t>
  </si>
  <si>
    <t>вул. Привокзальна, 30, с. Товмачик, Коломийський район, Івано-Франківська область, 78250</t>
  </si>
  <si>
    <t>Івано-Франківська обл.</t>
  </si>
  <si>
    <t>Державна установа «Личаківська  виправна колонія  (№ 30)»</t>
  </si>
  <si>
    <t>Державна установа «Дрогобицька  виправна колонія (№ 40)»</t>
  </si>
  <si>
    <t>вул. Трускавецька, 77, м. Дрогобич, Львівська область, 82100</t>
  </si>
  <si>
    <t>Львівська обл.</t>
  </si>
  <si>
    <t>Державна установа «Рівненський  слідчий ізолятор»</t>
  </si>
  <si>
    <t>Державна установа «Катеринівська виправна колонія (№ 46)»</t>
  </si>
  <si>
    <t>с. Катеринівка, Сарненський район, Рівненська область, 34541</t>
  </si>
  <si>
    <t>Державна установа «Полицька виправна колонія (№ 76)»</t>
  </si>
  <si>
    <t>с. Іванчі, Володимирецький район, Рівненська області, 34375</t>
  </si>
  <si>
    <t>Рівненська обл.</t>
  </si>
  <si>
    <t>Державна установа «Чортківська установа виконання покарань (№ 26)»</t>
  </si>
  <si>
    <t>вул. Лесі Українки, 3, м. Чортків, Тернопільська область, 48500</t>
  </si>
  <si>
    <t>Державна установа «Збаразька  виправна колонія (№ 63)»</t>
  </si>
  <si>
    <t>с. Доброводи, Збаразький район Тернопільська область, 47341</t>
  </si>
  <si>
    <t>Тернопільська обл.</t>
  </si>
  <si>
    <t>Державна установа «Луцький слідчий ізолятор»</t>
  </si>
  <si>
    <t>Державна установа «Львівська установа виконання покарань (№ 19)»</t>
  </si>
  <si>
    <t>вул. Андрія Снітка, 25, смт Маневичі, Камінь-Каширський район, Волинська область, 44602</t>
  </si>
  <si>
    <t>вул. Городоцька, 20, м. Львів, Львівська область, 79007</t>
  </si>
  <si>
    <t>вул. Шевченка, 156, м. Львів, Львівська область 79029</t>
  </si>
  <si>
    <t>вул, Василя Стуса, 2, с. Заклад, Стрийський район, Львівська область, 81606</t>
  </si>
  <si>
    <t>вул. Дворецька, 116, м. Рівне, Рівненська область, 33001</t>
  </si>
  <si>
    <t>Державна установа «Табір для тримання військовополонених «Захід-1»</t>
  </si>
  <si>
    <t>РАЗОМ</t>
  </si>
  <si>
    <t>Державна установа «Івано-Франківська установа виконання покарань (№ 12)»</t>
  </si>
  <si>
    <t>вул. Євгена Коновальця, 70а, м. Івано-Франківськ, Івано-Франківська область, 76018</t>
  </si>
  <si>
    <t>Приймання товару Територіальними уповноваженими представниками ПОКУПЦЯ здійснюється з понеділка по п'ятницю з 9.00 до 16.00.</t>
  </si>
  <si>
    <t>на поставку картоплі продовольчої пізньої першого класу</t>
  </si>
  <si>
    <t>від __________ 2024 № ___________</t>
  </si>
  <si>
    <t>Термін (строк) поставки товару  з ___. ___.2024  до 29.02.2024 включно.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</si>
</sst>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_)"/>
    <numFmt numFmtId="185" formatCode="0.00_)"/>
    <numFmt numFmtId="186" formatCode="_-* #,##0.0\ _г_р_н_._-;\-* #,##0.0\ _г_р_н_._-;_-* &quot;-&quot;??\ _г_р_н_._-;_-@_-"/>
    <numFmt numFmtId="187" formatCode="mmm/yyyy"/>
    <numFmt numFmtId="188" formatCode="_-* #,##0.0\ _₽_-;\-* #,##0.0\ _₽_-;_-* &quot;-&quot;?\ _₽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\ _₽_-;\-* #,##0\ _₽_-;_-* &quot;-&quot;??\ _₽_-;_-@_-"/>
    <numFmt numFmtId="194" formatCode="_-* #,##0.0\ _₴_-;\-* #,##0.0\ _₴_-;_-* &quot;-&quot;?\ _₴_-;_-@_-"/>
    <numFmt numFmtId="195" formatCode="_-* #,##0.0\ _₽_-;\-* #,##0.0\ _₽_-;_-* &quot;-&quot;??\ _₽_-;_-@_-"/>
    <numFmt numFmtId="196" formatCode="0.0_)"/>
    <numFmt numFmtId="197" formatCode="#,##0.0"/>
    <numFmt numFmtId="198" formatCode="[$-FC19]d\ mmmm\ yyyy\ &quot;г.&quot;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185" fontId="0" fillId="0" borderId="0" xfId="0" applyAlignment="1">
      <alignment/>
    </xf>
    <xf numFmtId="185" fontId="5" fillId="33" borderId="0" xfId="0" applyFont="1" applyFill="1" applyAlignment="1">
      <alignment/>
    </xf>
    <xf numFmtId="185" fontId="5" fillId="33" borderId="0" xfId="0" applyFont="1" applyFill="1" applyAlignment="1">
      <alignment horizontal="left"/>
    </xf>
    <xf numFmtId="185" fontId="6" fillId="34" borderId="0" xfId="0" applyFont="1" applyFill="1" applyAlignment="1">
      <alignment/>
    </xf>
    <xf numFmtId="185" fontId="6" fillId="35" borderId="0" xfId="0" applyFont="1" applyFill="1" applyAlignment="1">
      <alignment/>
    </xf>
    <xf numFmtId="185" fontId="6" fillId="33" borderId="10" xfId="0" applyFont="1" applyFill="1" applyBorder="1" applyAlignment="1">
      <alignment horizontal="center" vertical="center" wrapText="1"/>
    </xf>
    <xf numFmtId="185" fontId="5" fillId="33" borderId="0" xfId="0" applyFont="1" applyFill="1" applyAlignment="1">
      <alignment horizontal="center" vertical="center"/>
    </xf>
    <xf numFmtId="186" fontId="5" fillId="33" borderId="0" xfId="61" applyNumberFormat="1" applyFont="1" applyFill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/>
    </xf>
    <xf numFmtId="186" fontId="7" fillId="36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5" fontId="6" fillId="33" borderId="0" xfId="0" applyFont="1" applyFill="1" applyAlignment="1">
      <alignment/>
    </xf>
    <xf numFmtId="185" fontId="5" fillId="33" borderId="0" xfId="0" applyFont="1" applyFill="1" applyAlignment="1">
      <alignment horizontal="left" vertical="center"/>
    </xf>
    <xf numFmtId="185" fontId="4" fillId="33" borderId="0" xfId="0" applyFont="1" applyFill="1" applyAlignment="1">
      <alignment/>
    </xf>
    <xf numFmtId="185" fontId="9" fillId="36" borderId="0" xfId="0" applyFont="1" applyFill="1" applyAlignment="1">
      <alignment/>
    </xf>
    <xf numFmtId="185" fontId="4" fillId="33" borderId="0" xfId="0" applyFont="1" applyFill="1" applyAlignment="1">
      <alignment horizontal="left" indent="5"/>
    </xf>
    <xf numFmtId="185" fontId="6" fillId="36" borderId="0" xfId="0" applyFont="1" applyFill="1" applyAlignment="1">
      <alignment horizontal="left"/>
    </xf>
    <xf numFmtId="185" fontId="6" fillId="36" borderId="0" xfId="0" applyFont="1" applyFill="1" applyAlignment="1">
      <alignment horizontal="left" vertical="center"/>
    </xf>
    <xf numFmtId="186" fontId="6" fillId="36" borderId="0" xfId="0" applyNumberFormat="1" applyFont="1" applyFill="1" applyAlignment="1">
      <alignment horizontal="center" vertical="center" wrapText="1"/>
    </xf>
    <xf numFmtId="185" fontId="4" fillId="37" borderId="0" xfId="0" applyFont="1" applyFill="1" applyAlignment="1">
      <alignment horizontal="justify" wrapText="1"/>
    </xf>
    <xf numFmtId="183" fontId="5" fillId="33" borderId="0" xfId="61" applyFont="1" applyFill="1" applyAlignment="1">
      <alignment horizontal="left" vertical="center"/>
    </xf>
    <xf numFmtId="185" fontId="5" fillId="0" borderId="12" xfId="0" applyFont="1" applyBorder="1" applyAlignment="1">
      <alignment horizontal="left" vertical="center" wrapText="1"/>
    </xf>
    <xf numFmtId="185" fontId="5" fillId="33" borderId="13" xfId="0" applyFont="1" applyFill="1" applyBorder="1" applyAlignment="1">
      <alignment horizontal="left" vertical="center" wrapText="1"/>
    </xf>
    <xf numFmtId="185" fontId="6" fillId="38" borderId="12" xfId="0" applyFont="1" applyFill="1" applyBorder="1" applyAlignment="1">
      <alignment horizontal="left" vertical="center" wrapText="1"/>
    </xf>
    <xf numFmtId="185" fontId="6" fillId="38" borderId="13" xfId="0" applyFont="1" applyFill="1" applyBorder="1" applyAlignment="1">
      <alignment horizontal="left" vertical="center" wrapText="1"/>
    </xf>
    <xf numFmtId="185" fontId="6" fillId="35" borderId="12" xfId="0" applyFont="1" applyFill="1" applyBorder="1" applyAlignment="1">
      <alignment horizontal="left" vertical="center" wrapText="1"/>
    </xf>
    <xf numFmtId="185" fontId="6" fillId="35" borderId="13" xfId="0" applyFont="1" applyFill="1" applyBorder="1" applyAlignment="1">
      <alignment horizontal="left" vertical="center" wrapText="1"/>
    </xf>
    <xf numFmtId="0" fontId="6" fillId="38" borderId="12" xfId="0" applyNumberFormat="1" applyFont="1" applyFill="1" applyBorder="1" applyAlignment="1">
      <alignment horizontal="left" vertical="center" wrapText="1"/>
    </xf>
    <xf numFmtId="0" fontId="6" fillId="38" borderId="13" xfId="0" applyNumberFormat="1" applyFont="1" applyFill="1" applyBorder="1" applyAlignment="1">
      <alignment horizontal="left" vertical="center" wrapText="1"/>
    </xf>
    <xf numFmtId="185" fontId="5" fillId="33" borderId="12" xfId="0" applyFont="1" applyFill="1" applyBorder="1" applyAlignment="1">
      <alignment horizontal="left" vertical="center" wrapText="1"/>
    </xf>
    <xf numFmtId="0" fontId="6" fillId="35" borderId="13" xfId="0" applyNumberFormat="1" applyFont="1" applyFill="1" applyBorder="1" applyAlignment="1">
      <alignment horizontal="left" vertical="center" wrapText="1"/>
    </xf>
    <xf numFmtId="197" fontId="5" fillId="0" borderId="12" xfId="0" applyNumberFormat="1" applyFont="1" applyBorder="1" applyAlignment="1">
      <alignment horizontal="center" vertical="center" wrapText="1"/>
    </xf>
    <xf numFmtId="197" fontId="6" fillId="38" borderId="12" xfId="0" applyNumberFormat="1" applyFont="1" applyFill="1" applyBorder="1" applyAlignment="1">
      <alignment horizontal="center" vertical="center" wrapText="1"/>
    </xf>
    <xf numFmtId="197" fontId="6" fillId="35" borderId="12" xfId="0" applyNumberFormat="1" applyFont="1" applyFill="1" applyBorder="1" applyAlignment="1">
      <alignment horizontal="center" vertical="center" wrapText="1"/>
    </xf>
    <xf numFmtId="197" fontId="5" fillId="33" borderId="12" xfId="0" applyNumberFormat="1" applyFont="1" applyFill="1" applyBorder="1" applyAlignment="1">
      <alignment horizontal="center" vertical="center" wrapText="1"/>
    </xf>
    <xf numFmtId="185" fontId="6" fillId="34" borderId="10" xfId="0" applyFont="1" applyFill="1" applyBorder="1" applyAlignment="1">
      <alignment horizontal="left" vertical="center"/>
    </xf>
    <xf numFmtId="185" fontId="6" fillId="34" borderId="10" xfId="0" applyFont="1" applyFill="1" applyBorder="1" applyAlignment="1">
      <alignment horizontal="left"/>
    </xf>
    <xf numFmtId="185" fontId="4" fillId="36" borderId="0" xfId="0" applyFont="1" applyFill="1" applyBorder="1" applyAlignment="1">
      <alignment horizontal="center" vertical="center"/>
    </xf>
    <xf numFmtId="197" fontId="6" fillId="34" borderId="10" xfId="61" applyNumberFormat="1" applyFont="1" applyFill="1" applyBorder="1" applyAlignment="1">
      <alignment horizontal="center" vertical="center" wrapText="1"/>
    </xf>
    <xf numFmtId="185" fontId="5" fillId="0" borderId="0" xfId="0" applyFont="1" applyFill="1" applyAlignment="1">
      <alignment/>
    </xf>
    <xf numFmtId="185" fontId="8" fillId="36" borderId="0" xfId="0" applyFont="1" applyFill="1" applyBorder="1" applyAlignment="1">
      <alignment horizontal="left"/>
    </xf>
    <xf numFmtId="185" fontId="6" fillId="0" borderId="0" xfId="0" applyFont="1" applyFill="1" applyBorder="1" applyAlignment="1">
      <alignment horizontal="left" vertical="center"/>
    </xf>
    <xf numFmtId="197" fontId="6" fillId="0" borderId="0" xfId="61" applyNumberFormat="1" applyFont="1" applyFill="1" applyBorder="1" applyAlignment="1">
      <alignment horizontal="center" vertical="center" wrapText="1"/>
    </xf>
    <xf numFmtId="185" fontId="6" fillId="0" borderId="0" xfId="0" applyFont="1" applyFill="1" applyBorder="1" applyAlignment="1">
      <alignment horizontal="left"/>
    </xf>
    <xf numFmtId="185" fontId="4" fillId="36" borderId="0" xfId="0" applyFont="1" applyFill="1" applyAlignment="1">
      <alignment horizontal="center" vertical="center"/>
    </xf>
    <xf numFmtId="185" fontId="4" fillId="36" borderId="0" xfId="0" applyFont="1" applyFill="1" applyBorder="1" applyAlignment="1">
      <alignment horizontal="center" vertical="center"/>
    </xf>
    <xf numFmtId="185" fontId="4" fillId="37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8.796875" defaultRowHeight="15"/>
  <cols>
    <col min="1" max="1" width="36.8984375" style="12" customWidth="1"/>
    <col min="2" max="2" width="13.8984375" style="7" customWidth="1"/>
    <col min="3" max="3" width="50.59765625" style="2" customWidth="1"/>
    <col min="4" max="16384" width="8.8984375" style="1" customWidth="1"/>
  </cols>
  <sheetData>
    <row r="1" ht="20.25">
      <c r="C1" s="15" t="s">
        <v>4</v>
      </c>
    </row>
    <row r="2" ht="20.25">
      <c r="C2" s="15" t="s">
        <v>46</v>
      </c>
    </row>
    <row r="3" ht="20.25">
      <c r="C3" s="15"/>
    </row>
    <row r="4" ht="20.25">
      <c r="C4" s="15"/>
    </row>
    <row r="5" spans="1:3" s="6" customFormat="1" ht="20.25">
      <c r="A5" s="44" t="s">
        <v>7</v>
      </c>
      <c r="B5" s="44"/>
      <c r="C5" s="44"/>
    </row>
    <row r="6" spans="1:3" s="6" customFormat="1" ht="20.25">
      <c r="A6" s="44" t="s">
        <v>45</v>
      </c>
      <c r="B6" s="44"/>
      <c r="C6" s="44"/>
    </row>
    <row r="7" spans="1:3" ht="20.25">
      <c r="A7" s="45" t="s">
        <v>5</v>
      </c>
      <c r="B7" s="45"/>
      <c r="C7" s="45"/>
    </row>
    <row r="8" spans="1:3" ht="21" thickBot="1">
      <c r="A8" s="37"/>
      <c r="B8" s="37"/>
      <c r="C8" s="37"/>
    </row>
    <row r="9" spans="1:3" ht="34.5" customHeight="1" thickBot="1">
      <c r="A9" s="5" t="s">
        <v>1</v>
      </c>
      <c r="B9" s="9" t="s">
        <v>2</v>
      </c>
      <c r="C9" s="5" t="s">
        <v>0</v>
      </c>
    </row>
    <row r="10" spans="1:3" ht="16.5" thickBot="1">
      <c r="A10" s="8">
        <v>2</v>
      </c>
      <c r="B10" s="10">
        <v>3</v>
      </c>
      <c r="C10" s="8">
        <v>4</v>
      </c>
    </row>
    <row r="11" spans="1:3" s="3" customFormat="1" ht="33" customHeight="1">
      <c r="A11" s="21" t="s">
        <v>33</v>
      </c>
      <c r="B11" s="31">
        <v>5860</v>
      </c>
      <c r="C11" s="22" t="s">
        <v>10</v>
      </c>
    </row>
    <row r="12" spans="1:3" ht="31.5">
      <c r="A12" s="21" t="s">
        <v>11</v>
      </c>
      <c r="B12" s="31">
        <v>10440</v>
      </c>
      <c r="C12" s="22" t="s">
        <v>35</v>
      </c>
    </row>
    <row r="13" spans="1:3" ht="15.75">
      <c r="A13" s="23" t="s">
        <v>12</v>
      </c>
      <c r="B13" s="32">
        <f>SUM(B11:B12)</f>
        <v>16300</v>
      </c>
      <c r="C13" s="24"/>
    </row>
    <row r="14" spans="1:3" ht="31.5">
      <c r="A14" s="25" t="s">
        <v>13</v>
      </c>
      <c r="B14" s="33">
        <v>12190</v>
      </c>
      <c r="C14" s="26" t="s">
        <v>14</v>
      </c>
    </row>
    <row r="15" spans="1:3" ht="31.5">
      <c r="A15" s="21" t="s">
        <v>42</v>
      </c>
      <c r="B15" s="31">
        <v>7690</v>
      </c>
      <c r="C15" s="22" t="s">
        <v>43</v>
      </c>
    </row>
    <row r="16" spans="1:3" s="4" customFormat="1" ht="31.5">
      <c r="A16" s="21" t="s">
        <v>15</v>
      </c>
      <c r="B16" s="31">
        <v>17090</v>
      </c>
      <c r="C16" s="22" t="s">
        <v>16</v>
      </c>
    </row>
    <row r="17" spans="1:3" ht="15.75">
      <c r="A17" s="27" t="s">
        <v>17</v>
      </c>
      <c r="B17" s="32">
        <f>SUM(B15:B16)</f>
        <v>24780</v>
      </c>
      <c r="C17" s="28"/>
    </row>
    <row r="18" spans="1:3" ht="31.5">
      <c r="A18" s="29" t="s">
        <v>34</v>
      </c>
      <c r="B18" s="34">
        <v>19260</v>
      </c>
      <c r="C18" s="22" t="s">
        <v>36</v>
      </c>
    </row>
    <row r="19" spans="1:3" s="4" customFormat="1" ht="31.5">
      <c r="A19" s="21" t="s">
        <v>18</v>
      </c>
      <c r="B19" s="31">
        <v>16380</v>
      </c>
      <c r="C19" s="22" t="s">
        <v>37</v>
      </c>
    </row>
    <row r="20" spans="1:3" ht="31.5">
      <c r="A20" s="21" t="s">
        <v>19</v>
      </c>
      <c r="B20" s="31">
        <v>17300</v>
      </c>
      <c r="C20" s="22" t="s">
        <v>20</v>
      </c>
    </row>
    <row r="21" spans="1:3" ht="31.5">
      <c r="A21" s="21" t="s">
        <v>40</v>
      </c>
      <c r="B21" s="31">
        <v>12490</v>
      </c>
      <c r="C21" s="22" t="s">
        <v>38</v>
      </c>
    </row>
    <row r="22" spans="1:3" ht="15.75">
      <c r="A22" s="27" t="s">
        <v>21</v>
      </c>
      <c r="B22" s="32">
        <f>SUM(B18:B21)</f>
        <v>65430</v>
      </c>
      <c r="C22" s="28"/>
    </row>
    <row r="23" spans="1:3" ht="31.5" customHeight="1">
      <c r="A23" s="21" t="s">
        <v>22</v>
      </c>
      <c r="B23" s="31">
        <v>6890</v>
      </c>
      <c r="C23" s="22" t="s">
        <v>39</v>
      </c>
    </row>
    <row r="24" spans="1:3" ht="31.5">
      <c r="A24" s="21" t="s">
        <v>23</v>
      </c>
      <c r="B24" s="31">
        <v>10370</v>
      </c>
      <c r="C24" s="22" t="s">
        <v>24</v>
      </c>
    </row>
    <row r="25" spans="1:3" s="4" customFormat="1" ht="31.5">
      <c r="A25" s="21" t="s">
        <v>25</v>
      </c>
      <c r="B25" s="31">
        <v>11500</v>
      </c>
      <c r="C25" s="22" t="s">
        <v>26</v>
      </c>
    </row>
    <row r="26" spans="1:3" ht="15.75">
      <c r="A26" s="27" t="s">
        <v>27</v>
      </c>
      <c r="B26" s="32">
        <f>SUM(B23:C25)</f>
        <v>28760</v>
      </c>
      <c r="C26" s="28"/>
    </row>
    <row r="27" spans="1:3" ht="31.5">
      <c r="A27" s="21" t="s">
        <v>28</v>
      </c>
      <c r="B27" s="31">
        <v>6080</v>
      </c>
      <c r="C27" s="22" t="s">
        <v>29</v>
      </c>
    </row>
    <row r="28" spans="1:3" ht="31.5">
      <c r="A28" s="21" t="s">
        <v>30</v>
      </c>
      <c r="B28" s="31">
        <v>11560</v>
      </c>
      <c r="C28" s="22" t="s">
        <v>31</v>
      </c>
    </row>
    <row r="29" spans="1:3" ht="16.5" thickBot="1">
      <c r="A29" s="27" t="s">
        <v>32</v>
      </c>
      <c r="B29" s="32">
        <f>SUM(B27:B28)</f>
        <v>17640</v>
      </c>
      <c r="C29" s="30"/>
    </row>
    <row r="30" spans="1:3" ht="16.5" thickBot="1">
      <c r="A30" s="35" t="s">
        <v>41</v>
      </c>
      <c r="B30" s="38">
        <f>B29+B26+B22+B17+B14+B13</f>
        <v>165100</v>
      </c>
      <c r="C30" s="36"/>
    </row>
    <row r="31" spans="1:3" s="39" customFormat="1" ht="15.75">
      <c r="A31" s="41"/>
      <c r="B31" s="42"/>
      <c r="C31" s="43"/>
    </row>
    <row r="32" spans="1:3" s="11" customFormat="1" ht="21" customHeight="1">
      <c r="A32" s="40" t="s">
        <v>47</v>
      </c>
      <c r="B32" s="40"/>
      <c r="C32" s="40"/>
    </row>
    <row r="33" spans="1:3" s="13" customFormat="1" ht="21" customHeight="1">
      <c r="A33" s="46" t="s">
        <v>44</v>
      </c>
      <c r="B33" s="46"/>
      <c r="C33" s="46"/>
    </row>
    <row r="34" spans="1:3" ht="21" customHeight="1">
      <c r="A34" s="46"/>
      <c r="B34" s="46"/>
      <c r="C34" s="46"/>
    </row>
    <row r="35" spans="1:3" ht="21" customHeight="1">
      <c r="A35" s="19"/>
      <c r="B35" s="19"/>
      <c r="C35" s="19"/>
    </row>
    <row r="36" spans="1:3" ht="15.75">
      <c r="A36" s="17" t="s">
        <v>8</v>
      </c>
      <c r="B36" s="18"/>
      <c r="C36" s="16" t="s">
        <v>9</v>
      </c>
    </row>
    <row r="37" spans="1:3" ht="15.75">
      <c r="A37" s="17"/>
      <c r="B37" s="18"/>
      <c r="C37" s="16"/>
    </row>
    <row r="38" spans="1:3" ht="22.5">
      <c r="A38" s="14" t="s">
        <v>6</v>
      </c>
      <c r="B38" s="14"/>
      <c r="C38" s="14" t="s">
        <v>6</v>
      </c>
    </row>
    <row r="39" spans="1:3" ht="22.5">
      <c r="A39" s="14" t="s">
        <v>3</v>
      </c>
      <c r="B39" s="18"/>
      <c r="C39" s="14" t="s">
        <v>3</v>
      </c>
    </row>
    <row r="40" ht="15.75">
      <c r="A40" s="20" t="e">
        <f>#REF!*143.51</f>
        <v>#REF!</v>
      </c>
    </row>
  </sheetData>
  <sheetProtection/>
  <mergeCells count="4">
    <mergeCell ref="A5:C5"/>
    <mergeCell ref="A6:C6"/>
    <mergeCell ref="A7:C7"/>
    <mergeCell ref="A33:C34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2023-11-02T09:12:22Z</cp:lastPrinted>
  <dcterms:created xsi:type="dcterms:W3CDTF">2003-10-12T19:37:48Z</dcterms:created>
  <dcterms:modified xsi:type="dcterms:W3CDTF">2024-01-11T07:55:47Z</dcterms:modified>
  <cp:category/>
  <cp:version/>
  <cp:contentType/>
  <cp:contentStatus/>
</cp:coreProperties>
</file>