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8.01.2023" sheetId="13" r:id="rId1"/>
    <sheet name="01.01.2024 (3)" sheetId="11" r:id="rId2"/>
    <sheet name="18.01.2024" sheetId="10" r:id="rId3"/>
    <sheet name="01.01.2024 (2)" sheetId="9" r:id="rId4"/>
    <sheet name="01.01.2024" sheetId="8" r:id="rId5"/>
    <sheet name="12.01.2024 (4)" sheetId="7" r:id="rId6"/>
    <sheet name="08.01.2024" sheetId="6" r:id="rId7"/>
    <sheet name="12.01.2024 (2)" sheetId="5" r:id="rId8"/>
    <sheet name="12.01.2024" sheetId="4" r:id="rId9"/>
  </sheets>
  <definedNames>
    <definedName name="_xlnm.Print_Area" localSheetId="4">'01.01.2024'!$A$1:$M$27</definedName>
    <definedName name="_xlnm.Print_Area" localSheetId="3">'01.01.2024 (2)'!$A$1:$M$27</definedName>
    <definedName name="_xlnm.Print_Area" localSheetId="1">'01.01.2024 (3)'!$A$1:$M$27</definedName>
    <definedName name="_xlnm.Print_Area" localSheetId="6">'08.01.2024'!$A$1:$M$27</definedName>
    <definedName name="_xlnm.Print_Area" localSheetId="8">'12.01.2024'!$A$1:$M$27</definedName>
    <definedName name="_xlnm.Print_Area" localSheetId="7">'12.01.2024 (2)'!$A$1:$M$27</definedName>
    <definedName name="_xlnm.Print_Area" localSheetId="5">'12.01.2024 (4)'!$A$1:$M$27</definedName>
    <definedName name="_xlnm.Print_Area" localSheetId="0">'18.01.2023'!$A$1:$M$40</definedName>
    <definedName name="_xlnm.Print_Area" localSheetId="2">'18.01.2024'!$A$1:$M$27</definedName>
  </definedNames>
  <calcPr calcId="144525"/>
</workbook>
</file>

<file path=xl/calcChain.xml><?xml version="1.0" encoding="utf-8"?>
<calcChain xmlns="http://schemas.openxmlformats.org/spreadsheetml/2006/main">
  <c r="D29" i="13" l="1"/>
  <c r="D16" i="11" l="1"/>
  <c r="D16" i="10" l="1"/>
  <c r="D16" i="9" l="1"/>
  <c r="D16" i="8" l="1"/>
  <c r="D16" i="7"/>
  <c r="D16" i="6"/>
  <c r="D16" i="5"/>
  <c r="D16" i="4" l="1"/>
</calcChain>
</file>

<file path=xl/sharedStrings.xml><?xml version="1.0" encoding="utf-8"?>
<sst xmlns="http://schemas.openxmlformats.org/spreadsheetml/2006/main" count="201" uniqueCount="92">
  <si>
    <t>Предмет закупівлі  </t>
  </si>
  <si>
    <t>Код КЕКВ (для бюджетних коштів)  </t>
  </si>
  <si>
    <t>Очікувана вартість предмета закупівлі </t>
  </si>
  <si>
    <t>Процедура закупівлі </t>
  </si>
  <si>
    <t>Орієнтовний початок проведення процедури закупівлі </t>
  </si>
  <si>
    <t>Підрозділ/и (особа/и), яких планується залучити до підготовки тендерної документації (запиту цінових котирувань) </t>
  </si>
  <si>
    <t>Примітки </t>
  </si>
  <si>
    <t>Голова  комітету з конкурсних торгів</t>
  </si>
  <si>
    <t xml:space="preserve">за рішенням тендерного комітету   </t>
  </si>
  <si>
    <t>Н.В.Кружкова</t>
  </si>
  <si>
    <t xml:space="preserve">Річний план державних закупівель по  Єланецькому   ПАЛ станом на 12 січня 2024 року </t>
  </si>
  <si>
    <t>Розподіл електричної енергії</t>
  </si>
  <si>
    <t>2273</t>
  </si>
  <si>
    <t>65310000-9</t>
  </si>
  <si>
    <t xml:space="preserve">зберігання соняшнику </t>
  </si>
  <si>
    <t>2240</t>
  </si>
  <si>
    <t>63120000-6</t>
  </si>
  <si>
    <t xml:space="preserve">Річний план державних закупівель по  Єланецькому   ПАЛ станом на 08 січня 2024 року </t>
  </si>
  <si>
    <t>від_08__січня __2024р</t>
  </si>
  <si>
    <t>від_12__січня__2024 р</t>
  </si>
  <si>
    <t>від_12 _січня__2024 р</t>
  </si>
  <si>
    <t>66510000-8</t>
  </si>
  <si>
    <t xml:space="preserve">послуга страхування </t>
  </si>
  <si>
    <t>38550000-5</t>
  </si>
  <si>
    <t xml:space="preserve">Лічильники </t>
  </si>
  <si>
    <t>2210</t>
  </si>
  <si>
    <t>від_12__січня __2024р</t>
  </si>
  <si>
    <t>2274</t>
  </si>
  <si>
    <t>65210000-8</t>
  </si>
  <si>
    <t xml:space="preserve">Річний план державних закупівель по  Єланецькому   ПАЛ станом на 01 січня 2024 року </t>
  </si>
  <si>
    <t>від_01__січня __2024р</t>
  </si>
  <si>
    <t xml:space="preserve">Розподіл природного газу </t>
  </si>
  <si>
    <t>Послуги з професійної підготовки у сфері підвищення кваліфікації</t>
  </si>
  <si>
    <t>2282</t>
  </si>
  <si>
    <t>80570000-0</t>
  </si>
  <si>
    <t>від_16__січня __2024р</t>
  </si>
  <si>
    <t xml:space="preserve">Річний план державних закупівель по  Єланецькому   ПАЛ станом на 16 січня 2024 року </t>
  </si>
  <si>
    <t>від_18__січня __2024р</t>
  </si>
  <si>
    <t xml:space="preserve">Річний план державних закупівель по  Єланецькому   ПАЛ станом на 18 січня 2024 року </t>
  </si>
  <si>
    <t>Послуга з обов'язкового технічного контролю КТЗ категорії №2 ВЕ488АС</t>
  </si>
  <si>
    <t>Послуга з обов'язкового технічного контролю КТЗ категорії №2 ВЕ5734АА</t>
  </si>
  <si>
    <t>71630000-3</t>
  </si>
  <si>
    <t xml:space="preserve">Річний план державних закупівель по  Єланецькому   ПАЛ станом на 15 січня 2024 року </t>
  </si>
  <si>
    <t>Послуги з професійної (професійно-технічної ) навчання</t>
  </si>
  <si>
    <t>від_15__січня __2024р</t>
  </si>
  <si>
    <t xml:space="preserve">Річний план державних закупівель по  Єланецькому   ПАЛ станом на 18 січня 2023 року </t>
  </si>
  <si>
    <t>М'ясо (Свинина охолоджена, Філе курине охолоджене, Печінка курина охолоджена)</t>
  </si>
  <si>
    <t>2230</t>
  </si>
  <si>
    <t>15110000-2</t>
  </si>
  <si>
    <t xml:space="preserve">Молоко та вершки </t>
  </si>
  <si>
    <t>15510000-6</t>
  </si>
  <si>
    <t xml:space="preserve">Хлібопродукти </t>
  </si>
  <si>
    <t>15810000-9</t>
  </si>
  <si>
    <t>Сушена чи солена риба; риба в розсолі; копчена риба</t>
  </si>
  <si>
    <t>15230000-9</t>
  </si>
  <si>
    <t>Заправки та приправи</t>
  </si>
  <si>
    <t>15870000-7</t>
  </si>
  <si>
    <t>Продукти харчування та сушені продукти різні</t>
  </si>
  <si>
    <t>15890000-3</t>
  </si>
  <si>
    <t>Продукція тваринництва та супутня продукція</t>
  </si>
  <si>
    <t>03140000-4</t>
  </si>
  <si>
    <t xml:space="preserve">Риба, рибне філе та інше м'ясо </t>
  </si>
  <si>
    <t>15220000-6</t>
  </si>
  <si>
    <t>15600000-4</t>
  </si>
  <si>
    <t>Макаронні вироби</t>
  </si>
  <si>
    <t>15850000-1</t>
  </si>
  <si>
    <t>Вершкове масло</t>
  </si>
  <si>
    <t>15530000-2</t>
  </si>
  <si>
    <t>Овочі, фрукти та горіхи</t>
  </si>
  <si>
    <t>03220000-9</t>
  </si>
  <si>
    <t>Сирні продукти</t>
  </si>
  <si>
    <t>15540000-5</t>
  </si>
  <si>
    <t>Какао, шоколад та цукрові кондитерські вироби</t>
  </si>
  <si>
    <t>15840000-8</t>
  </si>
  <si>
    <t>Оброблені фрукти та овочі</t>
  </si>
  <si>
    <t>15330000-0</t>
  </si>
  <si>
    <t xml:space="preserve">Сирі олії та тваринні і рослинні жири </t>
  </si>
  <si>
    <t>15410000-5</t>
  </si>
  <si>
    <t>Зернові культури та картопля</t>
  </si>
  <si>
    <t>03210000-6</t>
  </si>
  <si>
    <t>від_18__січня__2023 р</t>
  </si>
  <si>
    <t xml:space="preserve">Продукція борошномельно-круп'яної промисловості </t>
  </si>
  <si>
    <t>Крохмалі та крохмалепродукти</t>
  </si>
  <si>
    <t>15620000-0</t>
  </si>
  <si>
    <t>М'ясопродукти</t>
  </si>
  <si>
    <t>15130000-8</t>
  </si>
  <si>
    <t>Цукор і супутня продукція</t>
  </si>
  <si>
    <t>15830000-5</t>
  </si>
  <si>
    <t>Сухарі та печиво</t>
  </si>
  <si>
    <t>15820000-2</t>
  </si>
  <si>
    <t>Кава, чай та супутня продукція</t>
  </si>
  <si>
    <t>15860000-4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</si>
</sst>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4"/>
      <name val="Cambria"/>
      <family val="1"/>
      <charset val="204"/>
      <scheme val="major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49" fontId="2" fillId="0" borderId="4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left"/>
    </xf>
    <xf numFmtId="0" fontId="2" fillId="0" borderId="0" xfId="1" applyFont="1" applyBorder="1"/>
    <xf numFmtId="2" fontId="2" fillId="0" borderId="6" xfId="1" applyNumberFormat="1" applyFont="1" applyBorder="1" applyAlignment="1">
      <alignment horizontal="center" vertical="center"/>
    </xf>
    <xf numFmtId="2" fontId="2" fillId="0" borderId="7" xfId="1" applyNumberFormat="1" applyFont="1" applyBorder="1" applyAlignment="1">
      <alignment horizontal="center" vertical="center"/>
    </xf>
    <xf numFmtId="0" fontId="2" fillId="0" borderId="1" xfId="1" applyFont="1" applyBorder="1"/>
    <xf numFmtId="49" fontId="2" fillId="0" borderId="6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6" fillId="0" borderId="1" xfId="1" applyFont="1" applyBorder="1"/>
    <xf numFmtId="0" fontId="2" fillId="0" borderId="1" xfId="1" applyFont="1" applyBorder="1" applyAlignment="1"/>
    <xf numFmtId="2" fontId="2" fillId="0" borderId="1" xfId="1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7" fillId="0" borderId="1" xfId="1" applyFont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zoomScale="40" zoomScaleNormal="100" zoomScaleSheetLayoutView="40" workbookViewId="0">
      <selection activeCell="E28" sqref="E28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48" t="s">
        <v>45</v>
      </c>
      <c r="B2" s="48"/>
      <c r="C2" s="48"/>
      <c r="D2" s="48"/>
      <c r="E2" s="48"/>
      <c r="F2" s="48"/>
      <c r="G2" s="4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45"/>
      <c r="C4" s="45"/>
      <c r="D4" s="45"/>
      <c r="E4" s="45"/>
      <c r="F4" s="45"/>
      <c r="G4" s="45"/>
      <c r="H4" s="4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46</v>
      </c>
      <c r="C7" s="13" t="s">
        <v>47</v>
      </c>
      <c r="D7" s="14">
        <v>98000</v>
      </c>
      <c r="E7" s="15"/>
      <c r="F7" s="16"/>
      <c r="G7" s="17"/>
      <c r="H7" s="18" t="s">
        <v>48</v>
      </c>
      <c r="I7" s="19"/>
      <c r="J7" s="19"/>
    </row>
    <row r="8" spans="1:10" ht="50.25" customHeight="1" x14ac:dyDescent="0.45">
      <c r="B8" s="12" t="s">
        <v>49</v>
      </c>
      <c r="C8" s="13" t="s">
        <v>47</v>
      </c>
      <c r="D8" s="20">
        <v>21300</v>
      </c>
      <c r="E8" s="15"/>
      <c r="F8" s="21"/>
      <c r="G8" s="22"/>
      <c r="H8" s="18" t="s">
        <v>50</v>
      </c>
      <c r="I8" s="19"/>
      <c r="J8" s="19"/>
    </row>
    <row r="9" spans="1:10" ht="35.25" customHeight="1" x14ac:dyDescent="0.45">
      <c r="B9" s="12" t="s">
        <v>51</v>
      </c>
      <c r="C9" s="13" t="s">
        <v>47</v>
      </c>
      <c r="D9" s="20">
        <v>50000</v>
      </c>
      <c r="E9" s="15"/>
      <c r="F9" s="23"/>
      <c r="G9" s="24"/>
      <c r="H9" s="18" t="s">
        <v>52</v>
      </c>
    </row>
    <row r="10" spans="1:10" ht="45" customHeight="1" x14ac:dyDescent="0.45">
      <c r="B10" s="47" t="s">
        <v>53</v>
      </c>
      <c r="C10" s="13" t="s">
        <v>47</v>
      </c>
      <c r="D10" s="20">
        <v>8000</v>
      </c>
      <c r="E10" s="23"/>
      <c r="F10" s="23"/>
      <c r="G10" s="24"/>
      <c r="H10" s="22" t="s">
        <v>54</v>
      </c>
    </row>
    <row r="11" spans="1:10" ht="35.25" customHeight="1" x14ac:dyDescent="0.45">
      <c r="B11" s="12" t="s">
        <v>55</v>
      </c>
      <c r="C11" s="13" t="s">
        <v>47</v>
      </c>
      <c r="D11" s="20">
        <v>2100</v>
      </c>
      <c r="E11" s="23"/>
      <c r="F11" s="23"/>
      <c r="G11" s="24"/>
      <c r="H11" s="18" t="s">
        <v>56</v>
      </c>
    </row>
    <row r="12" spans="1:10" ht="56.25" customHeight="1" x14ac:dyDescent="0.45">
      <c r="B12" s="12" t="s">
        <v>57</v>
      </c>
      <c r="C12" s="13" t="s">
        <v>47</v>
      </c>
      <c r="D12" s="20">
        <v>500</v>
      </c>
      <c r="E12" s="23"/>
      <c r="F12" s="23"/>
      <c r="G12" s="24"/>
      <c r="H12" s="18" t="s">
        <v>58</v>
      </c>
    </row>
    <row r="13" spans="1:10" ht="67.5" customHeight="1" x14ac:dyDescent="0.45">
      <c r="B13" s="12" t="s">
        <v>59</v>
      </c>
      <c r="C13" s="13" t="s">
        <v>47</v>
      </c>
      <c r="D13" s="20">
        <v>20038</v>
      </c>
      <c r="E13" s="23"/>
      <c r="F13" s="23"/>
      <c r="G13" s="24"/>
      <c r="H13" s="18" t="s">
        <v>60</v>
      </c>
    </row>
    <row r="14" spans="1:10" ht="35.25" customHeight="1" x14ac:dyDescent="0.45">
      <c r="B14" s="12" t="s">
        <v>61</v>
      </c>
      <c r="C14" s="13" t="s">
        <v>47</v>
      </c>
      <c r="D14" s="20">
        <v>40000</v>
      </c>
      <c r="E14" s="23"/>
      <c r="F14" s="23"/>
      <c r="G14" s="24"/>
      <c r="H14" s="18" t="s">
        <v>62</v>
      </c>
    </row>
    <row r="15" spans="1:10" ht="93.75" customHeight="1" x14ac:dyDescent="0.45">
      <c r="B15" s="12" t="s">
        <v>81</v>
      </c>
      <c r="C15" s="13" t="s">
        <v>47</v>
      </c>
      <c r="D15" s="20">
        <v>35500</v>
      </c>
      <c r="E15" s="23"/>
      <c r="F15" s="23"/>
      <c r="G15" s="24"/>
      <c r="H15" s="18" t="s">
        <v>63</v>
      </c>
    </row>
    <row r="16" spans="1:10" ht="36" customHeight="1" x14ac:dyDescent="0.45">
      <c r="B16" s="17" t="s">
        <v>64</v>
      </c>
      <c r="C16" s="13" t="s">
        <v>47</v>
      </c>
      <c r="D16" s="20">
        <v>8000</v>
      </c>
      <c r="E16" s="23"/>
      <c r="F16" s="23"/>
      <c r="G16" s="17"/>
      <c r="H16" s="24" t="s">
        <v>65</v>
      </c>
    </row>
    <row r="17" spans="2:8" ht="36" customHeight="1" x14ac:dyDescent="0.45">
      <c r="B17" s="17" t="s">
        <v>66</v>
      </c>
      <c r="C17" s="13" t="s">
        <v>47</v>
      </c>
      <c r="D17" s="20">
        <v>23000</v>
      </c>
      <c r="E17" s="23"/>
      <c r="F17" s="23"/>
      <c r="G17" s="17"/>
      <c r="H17" s="24" t="s">
        <v>67</v>
      </c>
    </row>
    <row r="18" spans="2:8" ht="36" customHeight="1" x14ac:dyDescent="0.45">
      <c r="B18" s="17" t="s">
        <v>68</v>
      </c>
      <c r="C18" s="13" t="s">
        <v>47</v>
      </c>
      <c r="D18" s="20">
        <v>29200</v>
      </c>
      <c r="E18" s="23"/>
      <c r="F18" s="23"/>
      <c r="G18" s="17"/>
      <c r="H18" s="24" t="s">
        <v>69</v>
      </c>
    </row>
    <row r="19" spans="2:8" ht="36" customHeight="1" x14ac:dyDescent="0.45">
      <c r="B19" s="17" t="s">
        <v>70</v>
      </c>
      <c r="C19" s="13" t="s">
        <v>47</v>
      </c>
      <c r="D19" s="20">
        <v>20000</v>
      </c>
      <c r="E19" s="23"/>
      <c r="F19" s="23"/>
      <c r="G19" s="17"/>
      <c r="H19" s="24" t="s">
        <v>71</v>
      </c>
    </row>
    <row r="20" spans="2:8" ht="60.75" customHeight="1" x14ac:dyDescent="0.45">
      <c r="B20" s="17" t="s">
        <v>72</v>
      </c>
      <c r="C20" s="13" t="s">
        <v>47</v>
      </c>
      <c r="D20" s="20">
        <v>3000</v>
      </c>
      <c r="E20" s="23"/>
      <c r="F20" s="23"/>
      <c r="G20" s="17"/>
      <c r="H20" s="24" t="s">
        <v>73</v>
      </c>
    </row>
    <row r="21" spans="2:8" ht="42" customHeight="1" x14ac:dyDescent="0.45">
      <c r="B21" s="17" t="s">
        <v>74</v>
      </c>
      <c r="C21" s="13" t="s">
        <v>47</v>
      </c>
      <c r="D21" s="20">
        <v>10500</v>
      </c>
      <c r="E21" s="23"/>
      <c r="F21" s="23"/>
      <c r="G21" s="17"/>
      <c r="H21" s="24" t="s">
        <v>75</v>
      </c>
    </row>
    <row r="22" spans="2:8" ht="37.5" customHeight="1" x14ac:dyDescent="0.45">
      <c r="B22" s="26" t="s">
        <v>76</v>
      </c>
      <c r="C22" s="13" t="s">
        <v>47</v>
      </c>
      <c r="D22" s="20">
        <v>15000</v>
      </c>
      <c r="E22" s="23"/>
      <c r="F22" s="23"/>
      <c r="G22" s="22"/>
      <c r="H22" s="24" t="s">
        <v>77</v>
      </c>
    </row>
    <row r="23" spans="2:8" ht="37.5" customHeight="1" x14ac:dyDescent="0.45">
      <c r="B23" s="26" t="s">
        <v>78</v>
      </c>
      <c r="C23" s="13" t="s">
        <v>47</v>
      </c>
      <c r="D23" s="20">
        <v>49000</v>
      </c>
      <c r="E23" s="23"/>
      <c r="F23" s="23"/>
      <c r="G23" s="22"/>
      <c r="H23" s="24" t="s">
        <v>79</v>
      </c>
    </row>
    <row r="24" spans="2:8" ht="37.5" customHeight="1" x14ac:dyDescent="0.45">
      <c r="B24" s="26" t="s">
        <v>82</v>
      </c>
      <c r="C24" s="13" t="s">
        <v>47</v>
      </c>
      <c r="D24" s="20">
        <v>200</v>
      </c>
      <c r="E24" s="23"/>
      <c r="F24" s="23"/>
      <c r="G24" s="22"/>
      <c r="H24" s="24" t="s">
        <v>83</v>
      </c>
    </row>
    <row r="25" spans="2:8" ht="37.5" customHeight="1" x14ac:dyDescent="0.45">
      <c r="B25" s="26" t="s">
        <v>84</v>
      </c>
      <c r="C25" s="13" t="s">
        <v>47</v>
      </c>
      <c r="D25" s="20">
        <v>5000</v>
      </c>
      <c r="E25" s="23"/>
      <c r="F25" s="23"/>
      <c r="G25" s="22"/>
      <c r="H25" s="24" t="s">
        <v>85</v>
      </c>
    </row>
    <row r="26" spans="2:8" ht="37.5" customHeight="1" x14ac:dyDescent="0.45">
      <c r="B26" s="26" t="s">
        <v>86</v>
      </c>
      <c r="C26" s="13" t="s">
        <v>47</v>
      </c>
      <c r="D26" s="20">
        <v>15000</v>
      </c>
      <c r="E26" s="23"/>
      <c r="F26" s="23"/>
      <c r="G26" s="22"/>
      <c r="H26" s="24" t="s">
        <v>87</v>
      </c>
    </row>
    <row r="27" spans="2:8" ht="37.5" customHeight="1" x14ac:dyDescent="0.45">
      <c r="B27" s="26" t="s">
        <v>90</v>
      </c>
      <c r="C27" s="13" t="s">
        <v>47</v>
      </c>
      <c r="D27" s="20">
        <v>6000</v>
      </c>
      <c r="E27" s="23"/>
      <c r="F27" s="23"/>
      <c r="G27" s="22"/>
      <c r="H27" s="24" t="s">
        <v>91</v>
      </c>
    </row>
    <row r="28" spans="2:8" ht="37.5" customHeight="1" x14ac:dyDescent="0.45">
      <c r="B28" s="26" t="s">
        <v>88</v>
      </c>
      <c r="C28" s="13" t="s">
        <v>47</v>
      </c>
      <c r="D28" s="20">
        <v>10000</v>
      </c>
      <c r="E28" s="23"/>
      <c r="F28" s="23"/>
      <c r="G28" s="22"/>
      <c r="H28" s="24" t="s">
        <v>89</v>
      </c>
    </row>
    <row r="29" spans="2:8" x14ac:dyDescent="0.45">
      <c r="B29" s="24"/>
      <c r="C29" s="13"/>
      <c r="D29" s="27">
        <f>SUM(D7:D28)</f>
        <v>469338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46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49" t="s">
        <v>9</v>
      </c>
      <c r="G32" s="49"/>
      <c r="H32" s="4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80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45"/>
    </row>
  </sheetData>
  <mergeCells count="2">
    <mergeCell ref="A2:G2"/>
    <mergeCell ref="F32:H32"/>
  </mergeCells>
  <pageMargins left="0" right="0" top="0" bottom="0" header="0" footer="0"/>
  <pageSetup paperSize="9" scale="2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48" t="s">
        <v>42</v>
      </c>
      <c r="B2" s="48"/>
      <c r="C2" s="48"/>
      <c r="D2" s="48"/>
      <c r="E2" s="48"/>
      <c r="F2" s="48"/>
      <c r="G2" s="4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43"/>
      <c r="C4" s="43"/>
      <c r="D4" s="43"/>
      <c r="E4" s="43"/>
      <c r="F4" s="43"/>
      <c r="G4" s="43"/>
      <c r="H4" s="43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43</v>
      </c>
      <c r="C7" s="13" t="s">
        <v>33</v>
      </c>
      <c r="D7" s="14">
        <v>19100</v>
      </c>
      <c r="E7" s="15"/>
      <c r="F7" s="16"/>
      <c r="G7" s="17"/>
      <c r="H7" s="18" t="s">
        <v>34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19100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44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49" t="s">
        <v>9</v>
      </c>
      <c r="G19" s="49"/>
      <c r="H19" s="4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44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43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B7" sqref="B7:B8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48" t="s">
        <v>38</v>
      </c>
      <c r="B2" s="48"/>
      <c r="C2" s="48"/>
      <c r="D2" s="48"/>
      <c r="E2" s="48"/>
      <c r="F2" s="48"/>
      <c r="G2" s="4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41"/>
      <c r="C4" s="41"/>
      <c r="D4" s="41"/>
      <c r="E4" s="41"/>
      <c r="F4" s="41"/>
      <c r="G4" s="41"/>
      <c r="H4" s="41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39</v>
      </c>
      <c r="C7" s="13" t="s">
        <v>15</v>
      </c>
      <c r="D7" s="14">
        <v>2100</v>
      </c>
      <c r="E7" s="15"/>
      <c r="F7" s="16"/>
      <c r="G7" s="17"/>
      <c r="H7" s="18" t="s">
        <v>41</v>
      </c>
      <c r="I7" s="19"/>
      <c r="J7" s="19"/>
    </row>
    <row r="8" spans="1:10" ht="75" customHeight="1" x14ac:dyDescent="0.45">
      <c r="B8" s="12" t="s">
        <v>40</v>
      </c>
      <c r="C8" s="13" t="s">
        <v>15</v>
      </c>
      <c r="D8" s="20">
        <v>1500</v>
      </c>
      <c r="E8" s="15"/>
      <c r="F8" s="21"/>
      <c r="G8" s="22"/>
      <c r="H8" s="18" t="s">
        <v>41</v>
      </c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3600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42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49" t="s">
        <v>9</v>
      </c>
      <c r="G19" s="49"/>
      <c r="H19" s="4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37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41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E24" sqref="E24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48" t="s">
        <v>36</v>
      </c>
      <c r="B2" s="48"/>
      <c r="C2" s="48"/>
      <c r="D2" s="48"/>
      <c r="E2" s="48"/>
      <c r="F2" s="48"/>
      <c r="G2" s="4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39"/>
      <c r="C4" s="39"/>
      <c r="D4" s="39"/>
      <c r="E4" s="39"/>
      <c r="F4" s="39"/>
      <c r="G4" s="39"/>
      <c r="H4" s="39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32</v>
      </c>
      <c r="C7" s="13" t="s">
        <v>33</v>
      </c>
      <c r="D7" s="14">
        <v>9224</v>
      </c>
      <c r="E7" s="15"/>
      <c r="F7" s="16"/>
      <c r="G7" s="17"/>
      <c r="H7" s="18" t="s">
        <v>34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9224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40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49" t="s">
        <v>9</v>
      </c>
      <c r="G19" s="49"/>
      <c r="H19" s="4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35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39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topLeftCell="A7" zoomScale="40" zoomScaleNormal="100" zoomScaleSheetLayoutView="40" workbookViewId="0">
      <selection activeCell="D9" sqref="D9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48" t="s">
        <v>29</v>
      </c>
      <c r="B2" s="48"/>
      <c r="C2" s="48"/>
      <c r="D2" s="48"/>
      <c r="E2" s="48"/>
      <c r="F2" s="48"/>
      <c r="G2" s="4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31</v>
      </c>
      <c r="C7" s="13" t="s">
        <v>27</v>
      </c>
      <c r="D7" s="14">
        <v>143266.6</v>
      </c>
      <c r="E7" s="15"/>
      <c r="F7" s="16"/>
      <c r="G7" s="17"/>
      <c r="H7" s="18" t="s">
        <v>28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143266.6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8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49" t="s">
        <v>9</v>
      </c>
      <c r="G19" s="49"/>
      <c r="H19" s="4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30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D21" sqref="D21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48" t="s">
        <v>10</v>
      </c>
      <c r="B2" s="48"/>
      <c r="C2" s="48"/>
      <c r="D2" s="48"/>
      <c r="E2" s="48"/>
      <c r="F2" s="48"/>
      <c r="G2" s="4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24</v>
      </c>
      <c r="C7" s="13" t="s">
        <v>25</v>
      </c>
      <c r="D7" s="14">
        <v>5280</v>
      </c>
      <c r="E7" s="15"/>
      <c r="F7" s="16"/>
      <c r="G7" s="17"/>
      <c r="H7" s="18" t="s">
        <v>23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5280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8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49" t="s">
        <v>9</v>
      </c>
      <c r="G19" s="49"/>
      <c r="H19" s="4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26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topLeftCell="A7" zoomScale="40" zoomScaleNormal="100" zoomScaleSheetLayoutView="40" workbookViewId="0">
      <selection activeCell="C13" sqref="C13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48" t="s">
        <v>17</v>
      </c>
      <c r="B2" s="48"/>
      <c r="C2" s="48"/>
      <c r="D2" s="48"/>
      <c r="E2" s="48"/>
      <c r="F2" s="48"/>
      <c r="G2" s="4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22</v>
      </c>
      <c r="C7" s="13" t="s">
        <v>15</v>
      </c>
      <c r="D7" s="14">
        <v>899</v>
      </c>
      <c r="E7" s="15"/>
      <c r="F7" s="16"/>
      <c r="G7" s="17"/>
      <c r="H7" s="18" t="s">
        <v>21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899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8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49" t="s">
        <v>9</v>
      </c>
      <c r="G19" s="49"/>
      <c r="H19" s="4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18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B13" sqref="B13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48" t="s">
        <v>10</v>
      </c>
      <c r="B2" s="48"/>
      <c r="C2" s="48"/>
      <c r="D2" s="48"/>
      <c r="E2" s="48"/>
      <c r="F2" s="48"/>
      <c r="G2" s="4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14</v>
      </c>
      <c r="C7" s="13" t="s">
        <v>15</v>
      </c>
      <c r="D7" s="14">
        <v>27453.42</v>
      </c>
      <c r="E7" s="15"/>
      <c r="F7" s="16"/>
      <c r="G7" s="17"/>
      <c r="H7" s="18" t="s">
        <v>16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27453.42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8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49" t="s">
        <v>9</v>
      </c>
      <c r="G19" s="49"/>
      <c r="H19" s="4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20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topLeftCell="A4" zoomScale="40" zoomScaleNormal="100" zoomScaleSheetLayoutView="40" workbookViewId="0">
      <selection activeCell="E19" sqref="E19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48" t="s">
        <v>10</v>
      </c>
      <c r="B2" s="48"/>
      <c r="C2" s="48"/>
      <c r="D2" s="48"/>
      <c r="E2" s="48"/>
      <c r="F2" s="48"/>
      <c r="G2" s="4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11</v>
      </c>
      <c r="C7" s="13" t="s">
        <v>12</v>
      </c>
      <c r="D7" s="14">
        <v>316675</v>
      </c>
      <c r="E7" s="15"/>
      <c r="F7" s="16"/>
      <c r="G7" s="17"/>
      <c r="H7" s="18" t="s">
        <v>13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316675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3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49" t="s">
        <v>9</v>
      </c>
      <c r="G19" s="49"/>
      <c r="H19" s="4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19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18.01.2023</vt:lpstr>
      <vt:lpstr>01.01.2024 (3)</vt:lpstr>
      <vt:lpstr>18.01.2024</vt:lpstr>
      <vt:lpstr>01.01.2024 (2)</vt:lpstr>
      <vt:lpstr>01.01.2024</vt:lpstr>
      <vt:lpstr>12.01.2024 (4)</vt:lpstr>
      <vt:lpstr>08.01.2024</vt:lpstr>
      <vt:lpstr>12.01.2024 (2)</vt:lpstr>
      <vt:lpstr>12.01.2024</vt:lpstr>
      <vt:lpstr>'01.01.2024'!Область_печати</vt:lpstr>
      <vt:lpstr>'01.01.2024 (2)'!Область_печати</vt:lpstr>
      <vt:lpstr>'01.01.2024 (3)'!Область_печати</vt:lpstr>
      <vt:lpstr>'08.01.2024'!Область_печати</vt:lpstr>
      <vt:lpstr>'12.01.2024'!Область_печати</vt:lpstr>
      <vt:lpstr>'12.01.2024 (2)'!Область_печати</vt:lpstr>
      <vt:lpstr>'12.01.2024 (4)'!Область_печати</vt:lpstr>
      <vt:lpstr>'18.01.2023'!Область_печати</vt:lpstr>
      <vt:lpstr>'18.01.2024'!Область_печати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2024-01-24T09:51:41Z</dcterms:modified>
</cp:coreProperties>
</file>