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005" windowHeight="5880" tabRatio="169" activeTab="0"/>
  </bookViews>
  <sheets>
    <sheet name="Лист 1" sheetId="1" r:id="rId1"/>
  </sheets>
  <definedNames>
    <definedName name="_GoBack" localSheetId="0">'Лист 1'!#REF!</definedName>
    <definedName name="_xlnm._FilterDatabase" localSheetId="0" hidden="1">'Лист 1'!$A$3:$F$38</definedName>
    <definedName name="OLE_LINK1" localSheetId="0">'Лист 1'!#REF!</definedName>
    <definedName name="_xlnm.Print_Area" localSheetId="0">'Лист 1'!$A$1:$F$44</definedName>
  </definedNames>
  <calcPr fullCalcOnLoad="1"/>
</workbook>
</file>

<file path=xl/sharedStrings.xml><?xml version="1.0" encoding="utf-8"?>
<sst xmlns="http://schemas.openxmlformats.org/spreadsheetml/2006/main" count="154" uniqueCount="87">
  <si>
    <t>Кількість</t>
  </si>
  <si>
    <t>Всього:</t>
  </si>
  <si>
    <t>№ з/п.</t>
  </si>
  <si>
    <t>Виробник або ТМ</t>
  </si>
  <si>
    <t>Технічні характеристики, тип, марка, креслення</t>
  </si>
  <si>
    <t>Торгова назва,  форма випуску</t>
  </si>
  <si>
    <t>Додаток 2</t>
  </si>
  <si>
    <t xml:space="preserve"> </t>
  </si>
  <si>
    <t xml:space="preserve">Начальник УВТК   </t>
  </si>
  <si>
    <t>"Спрощена" технічна специфікація на закупівлю товару -  код CPV 30230000-0 по ДК 021:2015 – Комп’ютерне обладнання (Оргтехніка та картриджи до оргтехніки), п. 9.131</t>
  </si>
  <si>
    <t xml:space="preserve">Начальник ВКУ УВТК                                                                                                        </t>
  </si>
  <si>
    <t xml:space="preserve">Інженер ВКУ УВТК  </t>
  </si>
  <si>
    <t>Картридж HP Q5949A</t>
  </si>
  <si>
    <t>Картридж HP Q7553A</t>
  </si>
  <si>
    <t>Картридж HP Q2612AC</t>
  </si>
  <si>
    <t>Картридж HP Q5949XC</t>
  </si>
  <si>
    <t>Картридж HP Q7516AC</t>
  </si>
  <si>
    <t>Картридж HP CE505XC</t>
  </si>
  <si>
    <t>Картридж HP CE505AC</t>
  </si>
  <si>
    <t>Картридж HP Q7553XС</t>
  </si>
  <si>
    <t>Принтер HP LaserJet Pro M404n</t>
  </si>
  <si>
    <t>шт</t>
  </si>
  <si>
    <t>Hewlett-Packard, США або еквівалент</t>
  </si>
  <si>
    <t xml:space="preserve">Персональний комп'ютер </t>
  </si>
  <si>
    <t>HP LaserJet Pro M404n  або еквівалент</t>
  </si>
  <si>
    <t>Начальник ЦТАВ</t>
  </si>
  <si>
    <t>Начальник СІТ</t>
  </si>
  <si>
    <t>Картридж CF259A (№59A)</t>
  </si>
  <si>
    <t>Картридж CF226A</t>
  </si>
  <si>
    <t>Картридж HP 26XС</t>
  </si>
  <si>
    <t xml:space="preserve">Картридж HP CB436A </t>
  </si>
  <si>
    <t xml:space="preserve">Картридж HP CB540A </t>
  </si>
  <si>
    <t xml:space="preserve">Картридж HP CB541A </t>
  </si>
  <si>
    <t xml:space="preserve">Картридж HP CB542A  </t>
  </si>
  <si>
    <t xml:space="preserve">Картридж HP CB543A  </t>
  </si>
  <si>
    <t xml:space="preserve">Картридж HP CE255XC </t>
  </si>
  <si>
    <t xml:space="preserve">Картридж HP CE278AC </t>
  </si>
  <si>
    <t xml:space="preserve">Картридж HP CE285AC </t>
  </si>
  <si>
    <t xml:space="preserve">Картридж HP CE410A </t>
  </si>
  <si>
    <t xml:space="preserve">Картридж HP CE411A </t>
  </si>
  <si>
    <t xml:space="preserve">Картридж HP CE412A </t>
  </si>
  <si>
    <t xml:space="preserve">Картридж HP CE413A </t>
  </si>
  <si>
    <t xml:space="preserve">Картридж HP CF217AC </t>
  </si>
  <si>
    <t xml:space="preserve">Картридж HP CF283A </t>
  </si>
  <si>
    <t xml:space="preserve">Картридж HP Q7551XC </t>
  </si>
  <si>
    <t xml:space="preserve">Картридж HP 36AС </t>
  </si>
  <si>
    <t>Картридж HP 59XС</t>
  </si>
  <si>
    <t>Картридж HP CF214XС</t>
  </si>
  <si>
    <t xml:space="preserve">Картридж НР CF280XС </t>
  </si>
  <si>
    <t>CF259A (№59A) до БФП HP LJ M428fdn Чорний, ресурс 3000 сторінок А4 у разі заповнення 5%  або еквівалент</t>
  </si>
  <si>
    <t>CF226A до HP LaserJet Pro M402d/M402dn/M402n/M426dw/ M426fdn/M426fdw, чорний, 3100 сторінок або еквівалент</t>
  </si>
  <si>
    <t>HP 26XС (CF226XC) до HP LaserJet Pro M402d/ M402dn/ M402n/M426dw/ M426fdn/ M426fdw; колір: чорний; ресурс (при 5% заповненні аркуша): 9 000 сторінок формату А4 або еквівалент</t>
  </si>
  <si>
    <t>HP CB436A до принтера HP LaserJet M1120, P1505, 1522, чорний, 2 000 сторінок  або еквівалент</t>
  </si>
  <si>
    <t>HP CB540A до принтера LaserJet CM1312,LaserJetCM1312nfi,Color LaserJetCP1518ni,Color LaserJet CP1215, Color LaserJetCP1515n, чорний, 2200сторінок  або еквівалент</t>
  </si>
  <si>
    <t>HP CB541A до принтера Color LaserJet CP1215, Color LaserJetCP1515n, Color LaserJetCP1518ni, LaserJet CM1312nfi, LaserJet CM1312, блакитний, 1400 сторінок  або еквівалент</t>
  </si>
  <si>
    <t>HP CB542A до принтера Color LaserJet CP1215, Color LaserJetCP1515n, Color LaserJetCP1518ni, LaserJet CM1312nfi, LaserJet CM1312, жовтий,1400 сторінок  або еквівалент</t>
  </si>
  <si>
    <t>HP CB543A до принтера Color LaserJet CP1215, Color LaserJetCP1515n, Color LaserJetCP1518ni, LaserJet CM1312nfi, LaserJet CM1312, пурпурний, 1400 сторінок  або еквівалент</t>
  </si>
  <si>
    <t>HP CE255XC до принтера HP LaserJet P3015; колір: чорний; ресурс: 12 500 сторінок або еквівалент</t>
  </si>
  <si>
    <t>HP CE278AC до принтера HP LaserJet P1536/P1566/P1606; колір: чорний; ресурс: 2 100 сторінок  або еквівалент</t>
  </si>
  <si>
    <t>HP CE285AC до HP LaserJet P1102/M1132/Pro M1212nf; колір: чорний; ресурс: 1 600 сторінок або еквівалент</t>
  </si>
  <si>
    <t>HP CE410A до принтера HP LaserJet Pro 400, Color M400, чорний, 2200 сторінок  або еквівалент</t>
  </si>
  <si>
    <t>HP CE411A  до принтера HP LaserJet Pro 400, Color M400, блакитний, 2600 сторінок  або еквівалент</t>
  </si>
  <si>
    <t>HP CE412A  до принтера HP LaserJet Pro 400, Color M400, жовтий, 2600 сторінок  або еквівалент</t>
  </si>
  <si>
    <t>HP CE413A  до принтера HP LaserJet Pro 400, Color M400, пурпурний, 2600 сторінок  або еквівалент</t>
  </si>
  <si>
    <t>HP CE505AC картридж до лазерного принтеру HP LaserJet 2055, колір: чорний, ресурс: 2 300 сторінок або еквівалент</t>
  </si>
  <si>
    <t>HP CE505XC картридж до лазерного принтеру HP LaserJet 2055; колір: чорний; ресурс: 6 500 сторінок або еквівалент</t>
  </si>
  <si>
    <t>HP CF217AC до принтера HP LaserJet ProM130A; колір: чорний; ресурс: 1 600 сторінок або еквівалент</t>
  </si>
  <si>
    <t>HP CF283A до принтера HP LaserJet Pro M125, M127, M201, M225, чорний, 1500 сторінок  або еквівалент</t>
  </si>
  <si>
    <t>HP Q2612AC до HP LaserJet HP LaserJet 1100/ 3050; колір: чорний; ресурс: 2 000 сторінок або еквівалент</t>
  </si>
  <si>
    <t xml:space="preserve">HP Q5949A до принтера HP LaserJet 1320, чорний, 2 500 сторінок або еквівалент </t>
  </si>
  <si>
    <t>HP Q5949XC до HP LaserJet 1320; колір: чорний; ресурс: 6 000 сторінок або еквівалент</t>
  </si>
  <si>
    <t>HP Q7516AC до  HP LaserJet 5200; колір: чорний; ресурс: 12 000 сторінок або еквівалент</t>
  </si>
  <si>
    <t>HP Q7551XC до HP LaserJet HP LaserJet P3005; колір: чорний; ресурс: 13 000 сторінок або еквівалент</t>
  </si>
  <si>
    <t>HP Q7553A до принтера HP LaserJet 2014,2015,2727, чорний, 3000 сторінок або еквівалент</t>
  </si>
  <si>
    <t>HP Q7553XС до HP  LaserJet M2727nf, P2015; колір:чорний; ресурс (при 5% заповненні аркуша): 7 000 сторінок формату А4 або еквівалент</t>
  </si>
  <si>
    <t>HP CB436AC до принтера HP LaserJet P1505, M1522, M1120 ресурс: 2000 сторінок формата А4 при 5%-ому заповненні  або еквівалент</t>
  </si>
  <si>
    <t>HP LaserJet Pro M428fdn /HP M404HP (HP 59XС). сумісність: HP LaserJet Pro M428fdn /HP M404; колір:чорний; ресурс: 10000 сторінок формата А4 при 5%-ому заповненні  або еквівалент</t>
  </si>
  <si>
    <t>конфігурація 2 (1JJ50EA) ПК HP ProDesk 400 G4 (1JJ50EA) i5-7500 /8GB / 1TB 7200/ DVD+/-RW/ USBkbd / USBmouse / W10p64  або еквівалент</t>
  </si>
  <si>
    <t>конфігурація 3 (1KP23EA) HP ProDesk 400 G4 MT (1KP23EA)  i7-7700 / 16GB / 512GB TLC / W10p64 / DVD-WR / 1yw / kbd BELFD / mouseUSB/ 5 year gar. (UF362E)  або еквівалент</t>
  </si>
  <si>
    <t>CF214XС до HP LaserJet Enterprise M725 / HP LaserJet Enterprise 700 M712  до 17500 сторінок при 5% заповненні або еквівалент</t>
  </si>
  <si>
    <t xml:space="preserve"> CF280XС до  HP Laserjet Pro M401/M425; колір: чорний;ресурс: 6900 сторінок формат А4 при 5%-ому заповненні або еквівалент</t>
  </si>
  <si>
    <t>А.Б. Пилипчук</t>
  </si>
  <si>
    <t>В.Ю. Поздняков</t>
  </si>
  <si>
    <t>О.С. Кузьменко</t>
  </si>
  <si>
    <t>С.М. Чорнодід</t>
  </si>
  <si>
    <t>С.Ф. Ворушило</t>
  </si>
  <si>
    <t>Од. вим.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</si>
</sst>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[$-F419]yyyy\,\ mmmm;@"/>
    <numFmt numFmtId="194" formatCode="0.00;[Red]0.00"/>
    <numFmt numFmtId="195" formatCode="[$-FC19]d\ mmmm\ yyyy\ &quot;г.&quot;"/>
    <numFmt numFmtId="196" formatCode="#,##0;[Red]#,##0"/>
    <numFmt numFmtId="197" formatCode="#,##0.00_р_.;[Red]#,##0.00_р_."/>
    <numFmt numFmtId="198" formatCode="#,##0.00_р_."/>
    <numFmt numFmtId="199" formatCode="[$-419]mmmm\ yyyy;@"/>
    <numFmt numFmtId="200" formatCode="#,##0.000"/>
  </numFmts>
  <fonts count="45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1.5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9" fontId="1" fillId="0" borderId="0" applyFont="0" applyFill="0" applyBorder="0" applyAlignment="0" applyProtection="0"/>
    <xf numFmtId="0" fontId="33" fillId="24" borderId="0" applyNumberFormat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" fillId="0" borderId="2" applyNumberFormat="0" applyFill="0" applyAlignment="0" applyProtection="0"/>
    <xf numFmtId="0" fontId="19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5" borderId="6" applyNumberFormat="0" applyAlignment="0" applyProtection="0"/>
    <xf numFmtId="0" fontId="7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4" fillId="0" borderId="0">
      <alignment/>
      <protection/>
    </xf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8" fillId="0" borderId="0">
      <alignment/>
      <protection/>
    </xf>
    <xf numFmtId="0" fontId="0" fillId="0" borderId="0" applyNumberFormat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0" applyNumberFormat="0" applyBorder="0" applyAlignment="0" applyProtection="0"/>
    <xf numFmtId="0" fontId="0" fillId="29" borderId="8" applyNumberFormat="0" applyFont="0" applyAlignment="0" applyProtection="0"/>
    <xf numFmtId="0" fontId="41" fillId="27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29"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9" fillId="3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9" fillId="3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44" fillId="0" borderId="11" xfId="63" applyNumberFormat="1" applyFont="1" applyFill="1" applyBorder="1" applyAlignment="1">
      <alignment horizontal="center" vertical="center" shrinkToFit="1"/>
      <protection/>
    </xf>
    <xf numFmtId="0" fontId="8" fillId="0" borderId="11" xfId="0" applyFont="1" applyBorder="1" applyAlignment="1">
      <alignment horizontal="center" vertical="center" wrapText="1" shrinkToFit="1"/>
    </xf>
    <xf numFmtId="0" fontId="13" fillId="0" borderId="11" xfId="65" applyFont="1" applyFill="1" applyBorder="1" applyAlignment="1">
      <alignment horizontal="center" vertical="center" wrapText="1"/>
      <protection/>
    </xf>
    <xf numFmtId="0" fontId="14" fillId="31" borderId="11" xfId="0" applyNumberFormat="1" applyFont="1" applyFill="1" applyBorder="1" applyAlignment="1" applyProtection="1">
      <alignment horizontal="left" vertical="center" wrapText="1"/>
      <protection/>
    </xf>
    <xf numFmtId="0" fontId="14" fillId="31" borderId="11" xfId="66" applyFont="1" applyFill="1" applyBorder="1" applyAlignment="1">
      <alignment horizontal="center" vertical="center" wrapText="1"/>
      <protection/>
    </xf>
    <xf numFmtId="0" fontId="9" fillId="31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11" xfId="65" applyFont="1" applyFill="1" applyBorder="1" applyAlignment="1">
      <alignment horizontal="left" vertical="center" wrapText="1"/>
      <protection/>
    </xf>
    <xf numFmtId="0" fontId="11" fillId="3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9" fillId="30" borderId="0" xfId="0" applyNumberFormat="1" applyFont="1" applyFill="1" applyBorder="1" applyAlignment="1" applyProtection="1">
      <alignment vertical="center" wrapText="1"/>
      <protection/>
    </xf>
    <xf numFmtId="0" fontId="8" fillId="30" borderId="0" xfId="0" applyNumberFormat="1" applyFont="1" applyFill="1" applyBorder="1" applyAlignment="1" applyProtection="1">
      <alignment vertical="center" wrapText="1"/>
      <protection/>
    </xf>
    <xf numFmtId="0" fontId="8" fillId="30" borderId="0" xfId="0" applyNumberFormat="1" applyFont="1" applyFill="1" applyBorder="1" applyAlignment="1" applyProtection="1">
      <alignment vertical="center" wrapText="1"/>
      <protection/>
    </xf>
  </cellXfs>
  <cellStyles count="62">
    <cellStyle name="Normal" xfId="0"/>
    <cellStyle name="&#13;&#10;JournalTemplate=C:\COMFO\CTALK\JOURSTD.TPL&#13;&#10;LbStateAddress=3 3 0 251 1 89 2 311&#13;&#10;LbStateJou" xfId="15"/>
    <cellStyle name="20% – Акцентування1" xfId="16"/>
    <cellStyle name="20% – Акцентування2" xfId="17"/>
    <cellStyle name="20% – Акцентування3" xfId="18"/>
    <cellStyle name="20% – Акцентування4" xfId="19"/>
    <cellStyle name="20% – Акцентування5" xfId="20"/>
    <cellStyle name="20% – Акцентування6" xfId="21"/>
    <cellStyle name="40% – Акцентування1" xfId="22"/>
    <cellStyle name="40% – Акцентування2" xfId="23"/>
    <cellStyle name="40% – Акцентування3" xfId="24"/>
    <cellStyle name="40% – Акцентування4" xfId="25"/>
    <cellStyle name="40% – Акцентування5" xfId="26"/>
    <cellStyle name="40% – Акцентування6" xfId="27"/>
    <cellStyle name="60% – Акцентування1" xfId="28"/>
    <cellStyle name="60% – Акцентування2" xfId="29"/>
    <cellStyle name="60% – Акцентування3" xfId="30"/>
    <cellStyle name="60% – Акцентування4" xfId="31"/>
    <cellStyle name="60% – Акцентування5" xfId="32"/>
    <cellStyle name="60% – Акцентування6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10" xfId="55"/>
    <cellStyle name="Обычный 11" xfId="56"/>
    <cellStyle name="Обычный 13" xfId="57"/>
    <cellStyle name="Обычный 16" xfId="58"/>
    <cellStyle name="Обычный 2" xfId="59"/>
    <cellStyle name="Обычный 3" xfId="60"/>
    <cellStyle name="Обычный 4" xfId="61"/>
    <cellStyle name="Обычный 7" xfId="62"/>
    <cellStyle name="Обычный 8" xfId="63"/>
    <cellStyle name="Обычный 9" xfId="64"/>
    <cellStyle name="Обычный_Лист1" xfId="65"/>
    <cellStyle name="Обычный_Лист2" xfId="66"/>
    <cellStyle name="Followed Hyperlink" xfId="67"/>
    <cellStyle name="Підсумок" xfId="68"/>
    <cellStyle name="Поганий" xfId="69"/>
    <cellStyle name="Примітка" xfId="70"/>
    <cellStyle name="Результат" xfId="71"/>
    <cellStyle name="Текст попередження" xfId="72"/>
    <cellStyle name="Текст пояснення" xfId="73"/>
    <cellStyle name="Comma" xfId="74"/>
    <cellStyle name="Comma [0]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44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140625" defaultRowHeight="12.75"/>
  <cols>
    <col min="1" max="1" width="4.57421875" style="6" customWidth="1"/>
    <col min="2" max="2" width="21.7109375" style="8" customWidth="1"/>
    <col min="3" max="3" width="74.57421875" style="1" customWidth="1"/>
    <col min="4" max="4" width="28.8515625" style="6" customWidth="1"/>
    <col min="5" max="5" width="19.140625" style="6" customWidth="1"/>
    <col min="6" max="6" width="18.140625" style="6" bestFit="1" customWidth="1"/>
    <col min="7" max="16384" width="9.140625" style="6" customWidth="1"/>
  </cols>
  <sheetData>
    <row r="1" spans="1:6" ht="15.75">
      <c r="A1" s="20" t="s">
        <v>6</v>
      </c>
      <c r="B1" s="20"/>
      <c r="C1" s="20"/>
      <c r="D1" s="20"/>
      <c r="E1" s="20"/>
      <c r="F1" s="20"/>
    </row>
    <row r="2" spans="1:6" s="1" customFormat="1" ht="27" customHeight="1">
      <c r="A2" s="21" t="s">
        <v>9</v>
      </c>
      <c r="B2" s="21"/>
      <c r="C2" s="21"/>
      <c r="D2" s="21"/>
      <c r="E2" s="21"/>
      <c r="F2" s="21"/>
    </row>
    <row r="3" spans="1:6" ht="27.75" customHeight="1">
      <c r="A3" s="9" t="s">
        <v>2</v>
      </c>
      <c r="B3" s="9" t="s">
        <v>5</v>
      </c>
      <c r="C3" s="9" t="s">
        <v>4</v>
      </c>
      <c r="D3" s="9" t="s">
        <v>3</v>
      </c>
      <c r="E3" s="9" t="s">
        <v>86</v>
      </c>
      <c r="F3" s="9" t="s">
        <v>0</v>
      </c>
    </row>
    <row r="4" spans="1:6" ht="31.5">
      <c r="A4" s="10">
        <v>1</v>
      </c>
      <c r="B4" s="18" t="s">
        <v>27</v>
      </c>
      <c r="C4" s="11" t="s">
        <v>49</v>
      </c>
      <c r="D4" s="11" t="s">
        <v>22</v>
      </c>
      <c r="E4" s="10" t="s">
        <v>21</v>
      </c>
      <c r="F4" s="16">
        <v>3</v>
      </c>
    </row>
    <row r="5" spans="1:6" ht="31.5">
      <c r="A5" s="10">
        <f>A4+1</f>
        <v>2</v>
      </c>
      <c r="B5" s="19" t="s">
        <v>28</v>
      </c>
      <c r="C5" s="14" t="s">
        <v>50</v>
      </c>
      <c r="D5" s="11" t="s">
        <v>22</v>
      </c>
      <c r="E5" s="10" t="s">
        <v>21</v>
      </c>
      <c r="F5" s="16">
        <v>32</v>
      </c>
    </row>
    <row r="6" spans="1:6" ht="47.25">
      <c r="A6" s="10">
        <f aca="true" t="shared" si="0" ref="A6:A36">A5+1</f>
        <v>3</v>
      </c>
      <c r="B6" s="19" t="s">
        <v>29</v>
      </c>
      <c r="C6" s="14" t="s">
        <v>51</v>
      </c>
      <c r="D6" s="11" t="s">
        <v>22</v>
      </c>
      <c r="E6" s="10" t="s">
        <v>21</v>
      </c>
      <c r="F6" s="16">
        <v>62</v>
      </c>
    </row>
    <row r="7" spans="1:6" ht="31.5">
      <c r="A7" s="10">
        <f t="shared" si="0"/>
        <v>4</v>
      </c>
      <c r="B7" s="15" t="s">
        <v>30</v>
      </c>
      <c r="C7" s="11" t="s">
        <v>52</v>
      </c>
      <c r="D7" s="11" t="s">
        <v>22</v>
      </c>
      <c r="E7" s="10" t="s">
        <v>21</v>
      </c>
      <c r="F7" s="16">
        <v>2</v>
      </c>
    </row>
    <row r="8" spans="1:6" ht="47.25">
      <c r="A8" s="10">
        <f t="shared" si="0"/>
        <v>5</v>
      </c>
      <c r="B8" s="15" t="s">
        <v>31</v>
      </c>
      <c r="C8" s="11" t="s">
        <v>53</v>
      </c>
      <c r="D8" s="11" t="s">
        <v>22</v>
      </c>
      <c r="E8" s="10" t="s">
        <v>21</v>
      </c>
      <c r="F8" s="16">
        <v>2</v>
      </c>
    </row>
    <row r="9" spans="1:6" ht="47.25">
      <c r="A9" s="10">
        <f t="shared" si="0"/>
        <v>6</v>
      </c>
      <c r="B9" s="15" t="s">
        <v>32</v>
      </c>
      <c r="C9" s="11" t="s">
        <v>54</v>
      </c>
      <c r="D9" s="11" t="s">
        <v>22</v>
      </c>
      <c r="E9" s="10" t="s">
        <v>21</v>
      </c>
      <c r="F9" s="16">
        <v>3</v>
      </c>
    </row>
    <row r="10" spans="1:6" ht="47.25">
      <c r="A10" s="10">
        <f t="shared" si="0"/>
        <v>7</v>
      </c>
      <c r="B10" s="15" t="s">
        <v>33</v>
      </c>
      <c r="C10" s="11" t="s">
        <v>55</v>
      </c>
      <c r="D10" s="11" t="s">
        <v>22</v>
      </c>
      <c r="E10" s="10" t="s">
        <v>21</v>
      </c>
      <c r="F10" s="16">
        <v>4</v>
      </c>
    </row>
    <row r="11" spans="1:6" ht="47.25">
      <c r="A11" s="10">
        <f t="shared" si="0"/>
        <v>8</v>
      </c>
      <c r="B11" s="15" t="s">
        <v>34</v>
      </c>
      <c r="C11" s="11" t="s">
        <v>56</v>
      </c>
      <c r="D11" s="11" t="s">
        <v>22</v>
      </c>
      <c r="E11" s="10" t="s">
        <v>21</v>
      </c>
      <c r="F11" s="16">
        <v>2</v>
      </c>
    </row>
    <row r="12" spans="1:6" ht="31.5">
      <c r="A12" s="10">
        <f t="shared" si="0"/>
        <v>9</v>
      </c>
      <c r="B12" s="15" t="s">
        <v>35</v>
      </c>
      <c r="C12" s="11" t="s">
        <v>57</v>
      </c>
      <c r="D12" s="11" t="s">
        <v>22</v>
      </c>
      <c r="E12" s="10" t="s">
        <v>21</v>
      </c>
      <c r="F12" s="16">
        <v>2</v>
      </c>
    </row>
    <row r="13" spans="1:6" ht="31.5">
      <c r="A13" s="10">
        <f t="shared" si="0"/>
        <v>10</v>
      </c>
      <c r="B13" s="15" t="s">
        <v>36</v>
      </c>
      <c r="C13" s="11" t="s">
        <v>58</v>
      </c>
      <c r="D13" s="11" t="s">
        <v>22</v>
      </c>
      <c r="E13" s="10" t="s">
        <v>21</v>
      </c>
      <c r="F13" s="16">
        <v>12</v>
      </c>
    </row>
    <row r="14" spans="1:6" ht="31.5">
      <c r="A14" s="10">
        <f t="shared" si="0"/>
        <v>11</v>
      </c>
      <c r="B14" s="15" t="s">
        <v>37</v>
      </c>
      <c r="C14" s="14" t="s">
        <v>59</v>
      </c>
      <c r="D14" s="11" t="s">
        <v>22</v>
      </c>
      <c r="E14" s="10" t="s">
        <v>21</v>
      </c>
      <c r="F14" s="16">
        <v>4</v>
      </c>
    </row>
    <row r="15" spans="1:6" ht="31.5">
      <c r="A15" s="10">
        <f t="shared" si="0"/>
        <v>12</v>
      </c>
      <c r="B15" s="15" t="s">
        <v>38</v>
      </c>
      <c r="C15" s="11" t="s">
        <v>60</v>
      </c>
      <c r="D15" s="11" t="s">
        <v>22</v>
      </c>
      <c r="E15" s="10" t="s">
        <v>21</v>
      </c>
      <c r="F15" s="16">
        <v>1</v>
      </c>
    </row>
    <row r="16" spans="1:6" ht="31.5">
      <c r="A16" s="10">
        <f t="shared" si="0"/>
        <v>13</v>
      </c>
      <c r="B16" s="15" t="s">
        <v>39</v>
      </c>
      <c r="C16" s="11" t="s">
        <v>61</v>
      </c>
      <c r="D16" s="11" t="s">
        <v>22</v>
      </c>
      <c r="E16" s="10" t="s">
        <v>21</v>
      </c>
      <c r="F16" s="16">
        <v>1</v>
      </c>
    </row>
    <row r="17" spans="1:6" ht="31.5">
      <c r="A17" s="10">
        <f t="shared" si="0"/>
        <v>14</v>
      </c>
      <c r="B17" s="15" t="s">
        <v>40</v>
      </c>
      <c r="C17" s="11" t="s">
        <v>62</v>
      </c>
      <c r="D17" s="11" t="s">
        <v>22</v>
      </c>
      <c r="E17" s="10" t="s">
        <v>21</v>
      </c>
      <c r="F17" s="16">
        <v>1</v>
      </c>
    </row>
    <row r="18" spans="1:6" ht="31.5">
      <c r="A18" s="10">
        <f t="shared" si="0"/>
        <v>15</v>
      </c>
      <c r="B18" s="15" t="s">
        <v>41</v>
      </c>
      <c r="C18" s="11" t="s">
        <v>63</v>
      </c>
      <c r="D18" s="11" t="s">
        <v>22</v>
      </c>
      <c r="E18" s="10" t="s">
        <v>21</v>
      </c>
      <c r="F18" s="16">
        <v>1</v>
      </c>
    </row>
    <row r="19" spans="1:6" ht="31.5">
      <c r="A19" s="10">
        <f t="shared" si="0"/>
        <v>16</v>
      </c>
      <c r="B19" s="19" t="s">
        <v>18</v>
      </c>
      <c r="C19" s="14" t="s">
        <v>64</v>
      </c>
      <c r="D19" s="11" t="s">
        <v>22</v>
      </c>
      <c r="E19" s="10" t="s">
        <v>21</v>
      </c>
      <c r="F19" s="16">
        <v>4</v>
      </c>
    </row>
    <row r="20" spans="1:6" ht="31.5">
      <c r="A20" s="10">
        <f t="shared" si="0"/>
        <v>17</v>
      </c>
      <c r="B20" s="19" t="s">
        <v>17</v>
      </c>
      <c r="C20" s="14" t="s">
        <v>65</v>
      </c>
      <c r="D20" s="11" t="s">
        <v>22</v>
      </c>
      <c r="E20" s="10" t="s">
        <v>21</v>
      </c>
      <c r="F20" s="16">
        <v>9</v>
      </c>
    </row>
    <row r="21" spans="1:6" ht="31.5">
      <c r="A21" s="10">
        <f t="shared" si="0"/>
        <v>18</v>
      </c>
      <c r="B21" s="15" t="s">
        <v>42</v>
      </c>
      <c r="C21" s="11" t="s">
        <v>66</v>
      </c>
      <c r="D21" s="11" t="s">
        <v>22</v>
      </c>
      <c r="E21" s="10" t="s">
        <v>21</v>
      </c>
      <c r="F21" s="16">
        <v>4</v>
      </c>
    </row>
    <row r="22" spans="1:6" ht="31.5">
      <c r="A22" s="10">
        <f t="shared" si="0"/>
        <v>19</v>
      </c>
      <c r="B22" s="15" t="s">
        <v>43</v>
      </c>
      <c r="C22" s="11" t="s">
        <v>67</v>
      </c>
      <c r="D22" s="11" t="s">
        <v>22</v>
      </c>
      <c r="E22" s="10" t="s">
        <v>21</v>
      </c>
      <c r="F22" s="16">
        <v>2</v>
      </c>
    </row>
    <row r="23" spans="1:6" ht="31.5">
      <c r="A23" s="10">
        <f t="shared" si="0"/>
        <v>20</v>
      </c>
      <c r="B23" s="15" t="s">
        <v>14</v>
      </c>
      <c r="C23" s="14" t="s">
        <v>68</v>
      </c>
      <c r="D23" s="11" t="s">
        <v>22</v>
      </c>
      <c r="E23" s="10" t="s">
        <v>21</v>
      </c>
      <c r="F23" s="16">
        <v>14</v>
      </c>
    </row>
    <row r="24" spans="1:6" ht="31.5">
      <c r="A24" s="10">
        <f t="shared" si="0"/>
        <v>21</v>
      </c>
      <c r="B24" s="15" t="s">
        <v>12</v>
      </c>
      <c r="C24" s="14" t="s">
        <v>69</v>
      </c>
      <c r="D24" s="11" t="s">
        <v>22</v>
      </c>
      <c r="E24" s="10" t="s">
        <v>21</v>
      </c>
      <c r="F24" s="16">
        <v>8</v>
      </c>
    </row>
    <row r="25" spans="1:6" ht="31.5">
      <c r="A25" s="10">
        <f t="shared" si="0"/>
        <v>22</v>
      </c>
      <c r="B25" s="15" t="s">
        <v>15</v>
      </c>
      <c r="C25" s="14" t="s">
        <v>70</v>
      </c>
      <c r="D25" s="11" t="s">
        <v>22</v>
      </c>
      <c r="E25" s="10" t="s">
        <v>21</v>
      </c>
      <c r="F25" s="16">
        <v>16</v>
      </c>
    </row>
    <row r="26" spans="1:6" ht="31.5">
      <c r="A26" s="10">
        <f t="shared" si="0"/>
        <v>23</v>
      </c>
      <c r="B26" s="15" t="s">
        <v>16</v>
      </c>
      <c r="C26" s="14" t="s">
        <v>71</v>
      </c>
      <c r="D26" s="11" t="s">
        <v>22</v>
      </c>
      <c r="E26" s="10" t="s">
        <v>21</v>
      </c>
      <c r="F26" s="16">
        <v>2</v>
      </c>
    </row>
    <row r="27" spans="1:6" ht="31.5">
      <c r="A27" s="10">
        <f t="shared" si="0"/>
        <v>24</v>
      </c>
      <c r="B27" s="15" t="s">
        <v>44</v>
      </c>
      <c r="C27" s="11" t="s">
        <v>72</v>
      </c>
      <c r="D27" s="11" t="s">
        <v>22</v>
      </c>
      <c r="E27" s="10" t="s">
        <v>21</v>
      </c>
      <c r="F27" s="16">
        <v>2</v>
      </c>
    </row>
    <row r="28" spans="1:6" ht="31.5">
      <c r="A28" s="10">
        <f t="shared" si="0"/>
        <v>25</v>
      </c>
      <c r="B28" s="19" t="s">
        <v>13</v>
      </c>
      <c r="C28" s="14" t="s">
        <v>73</v>
      </c>
      <c r="D28" s="11" t="s">
        <v>22</v>
      </c>
      <c r="E28" s="10" t="s">
        <v>21</v>
      </c>
      <c r="F28" s="16">
        <v>16</v>
      </c>
    </row>
    <row r="29" spans="1:6" ht="31.5">
      <c r="A29" s="10">
        <f t="shared" si="0"/>
        <v>26</v>
      </c>
      <c r="B29" s="19" t="s">
        <v>19</v>
      </c>
      <c r="C29" s="14" t="s">
        <v>74</v>
      </c>
      <c r="D29" s="11" t="s">
        <v>22</v>
      </c>
      <c r="E29" s="10" t="s">
        <v>21</v>
      </c>
      <c r="F29" s="16">
        <v>6</v>
      </c>
    </row>
    <row r="30" spans="1:6" ht="31.5">
      <c r="A30" s="10">
        <f t="shared" si="0"/>
        <v>27</v>
      </c>
      <c r="B30" s="15" t="s">
        <v>45</v>
      </c>
      <c r="C30" s="11" t="s">
        <v>75</v>
      </c>
      <c r="D30" s="11" t="s">
        <v>22</v>
      </c>
      <c r="E30" s="10" t="s">
        <v>21</v>
      </c>
      <c r="F30" s="16">
        <v>3</v>
      </c>
    </row>
    <row r="31" spans="1:6" ht="47.25">
      <c r="A31" s="10">
        <f t="shared" si="0"/>
        <v>28</v>
      </c>
      <c r="B31" s="19" t="s">
        <v>46</v>
      </c>
      <c r="C31" s="14" t="s">
        <v>76</v>
      </c>
      <c r="D31" s="11" t="s">
        <v>22</v>
      </c>
      <c r="E31" s="10" t="s">
        <v>21</v>
      </c>
      <c r="F31" s="16">
        <v>6</v>
      </c>
    </row>
    <row r="32" spans="1:6" ht="31.5">
      <c r="A32" s="10">
        <f t="shared" si="0"/>
        <v>29</v>
      </c>
      <c r="B32" s="15" t="s">
        <v>23</v>
      </c>
      <c r="C32" s="11" t="s">
        <v>77</v>
      </c>
      <c r="D32" s="11" t="s">
        <v>22</v>
      </c>
      <c r="E32" s="10" t="s">
        <v>21</v>
      </c>
      <c r="F32" s="16">
        <v>2</v>
      </c>
    </row>
    <row r="33" spans="1:6" ht="47.25">
      <c r="A33" s="10">
        <f t="shared" si="0"/>
        <v>30</v>
      </c>
      <c r="B33" s="15" t="s">
        <v>23</v>
      </c>
      <c r="C33" s="11" t="s">
        <v>78</v>
      </c>
      <c r="D33" s="11" t="s">
        <v>22</v>
      </c>
      <c r="E33" s="10" t="s">
        <v>21</v>
      </c>
      <c r="F33" s="16">
        <v>1</v>
      </c>
    </row>
    <row r="34" spans="1:6" ht="31.5">
      <c r="A34" s="10">
        <f t="shared" si="0"/>
        <v>31</v>
      </c>
      <c r="B34" s="15" t="s">
        <v>20</v>
      </c>
      <c r="C34" s="11" t="s">
        <v>24</v>
      </c>
      <c r="D34" s="11" t="s">
        <v>22</v>
      </c>
      <c r="E34" s="10" t="s">
        <v>21</v>
      </c>
      <c r="F34" s="16">
        <v>1</v>
      </c>
    </row>
    <row r="35" spans="1:6" ht="31.5">
      <c r="A35" s="10">
        <f t="shared" si="0"/>
        <v>32</v>
      </c>
      <c r="B35" s="19" t="s">
        <v>47</v>
      </c>
      <c r="C35" s="14" t="s">
        <v>79</v>
      </c>
      <c r="D35" s="11" t="s">
        <v>22</v>
      </c>
      <c r="E35" s="10" t="s">
        <v>21</v>
      </c>
      <c r="F35" s="16">
        <v>4</v>
      </c>
    </row>
    <row r="36" spans="1:6" ht="31.5">
      <c r="A36" s="10">
        <f t="shared" si="0"/>
        <v>33</v>
      </c>
      <c r="B36" s="15" t="s">
        <v>48</v>
      </c>
      <c r="C36" s="17" t="s">
        <v>80</v>
      </c>
      <c r="D36" s="11" t="s">
        <v>22</v>
      </c>
      <c r="E36" s="10" t="s">
        <v>21</v>
      </c>
      <c r="F36" s="16">
        <v>2</v>
      </c>
    </row>
    <row r="37" spans="1:6" ht="13.5" customHeight="1">
      <c r="A37" s="22" t="s">
        <v>1</v>
      </c>
      <c r="B37" s="23"/>
      <c r="C37" s="23"/>
      <c r="D37" s="23"/>
      <c r="E37" s="12" t="s">
        <v>21</v>
      </c>
      <c r="F37" s="13">
        <f>SUM(F4:F36)</f>
        <v>234</v>
      </c>
    </row>
    <row r="38" spans="1:6" s="2" customFormat="1" ht="1.5" customHeight="1">
      <c r="A38" s="3" t="s">
        <v>7</v>
      </c>
      <c r="B38" s="4" t="s">
        <v>7</v>
      </c>
      <c r="C38" s="4"/>
      <c r="D38" s="4"/>
      <c r="E38" s="4"/>
      <c r="F38" s="4"/>
    </row>
    <row r="39" spans="1:6" s="1" customFormat="1" ht="15.75">
      <c r="A39" s="5"/>
      <c r="B39" s="7"/>
      <c r="C39" s="7"/>
      <c r="D39" s="7"/>
      <c r="E39" s="7"/>
      <c r="F39" s="7"/>
    </row>
    <row r="40" spans="1:6" s="25" customFormat="1" ht="30" customHeight="1">
      <c r="A40" s="24"/>
      <c r="B40" s="24"/>
      <c r="C40" s="24" t="s">
        <v>8</v>
      </c>
      <c r="D40" s="24"/>
      <c r="E40" s="24"/>
      <c r="F40" s="24" t="s">
        <v>83</v>
      </c>
    </row>
    <row r="41" spans="1:7" s="25" customFormat="1" ht="30" customHeight="1">
      <c r="A41" s="24"/>
      <c r="B41" s="24"/>
      <c r="C41" s="24" t="s">
        <v>25</v>
      </c>
      <c r="D41" s="24"/>
      <c r="E41" s="24"/>
      <c r="F41" s="24" t="s">
        <v>81</v>
      </c>
      <c r="G41" s="24"/>
    </row>
    <row r="42" spans="1:7" s="25" customFormat="1" ht="30" customHeight="1">
      <c r="A42" s="24"/>
      <c r="B42" s="24"/>
      <c r="C42" s="24" t="s">
        <v>26</v>
      </c>
      <c r="D42" s="24"/>
      <c r="E42" s="24"/>
      <c r="F42" s="24" t="s">
        <v>82</v>
      </c>
      <c r="G42" s="24"/>
    </row>
    <row r="43" spans="3:6" s="26" customFormat="1" ht="30" customHeight="1">
      <c r="C43" s="27" t="s">
        <v>10</v>
      </c>
      <c r="D43" s="27"/>
      <c r="E43" s="28"/>
      <c r="F43" s="28" t="s">
        <v>84</v>
      </c>
    </row>
    <row r="44" spans="3:6" s="26" customFormat="1" ht="30" customHeight="1">
      <c r="C44" s="24" t="s">
        <v>11</v>
      </c>
      <c r="D44" s="28"/>
      <c r="E44" s="28"/>
      <c r="F44" s="28" t="s">
        <v>85</v>
      </c>
    </row>
  </sheetData>
  <sheetProtection/>
  <autoFilter ref="A3:F38"/>
  <mergeCells count="4">
    <mergeCell ref="A1:F1"/>
    <mergeCell ref="A2:F2"/>
    <mergeCell ref="C43:D43"/>
    <mergeCell ref="A37:D37"/>
  </mergeCells>
  <printOptions horizontalCentered="1"/>
  <pageMargins left="0.1968503937007874" right="0.1968503937007874" top="0" bottom="0" header="0.11811023622047245" footer="0.11811023622047245"/>
  <pageSetup fitToHeight="4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Якубец В.А. (Victor Yakubets)</dc:creator>
  <cp:keywords/>
  <dc:description/>
  <cp:lastModifiedBy>Пользователь Windows</cp:lastModifiedBy>
  <cp:lastPrinted>2022-10-04T11:15:08Z</cp:lastPrinted>
  <dcterms:created xsi:type="dcterms:W3CDTF">2009-06-25T07:22:53Z</dcterms:created>
  <dcterms:modified xsi:type="dcterms:W3CDTF">2022-10-04T11:15:16Z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ranslated">
    <vt:bool>true</vt:bool>
  </property>
  <property fmtid="{D5CDD505-2E9C-101B-9397-08002B2CF9AE}" pid="3" name="Direction">
    <vt:lpwstr>RusUkr**</vt:lpwstr>
  </property>
</Properties>
</file>