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заявки на проведення процедур\2024\горох\заявки\одеса дніпро\"/>
    </mc:Choice>
  </mc:AlternateContent>
  <xr:revisionPtr revIDLastSave="0" documentId="13_ncr:1_{51D70F6E-443F-44EB-83DB-F25D251D823F}" xr6:coauthVersionLast="45" xr6:coauthVersionMax="45" xr10:uidLastSave="{00000000-0000-0000-0000-000000000000}"/>
  <bookViews>
    <workbookView xWindow="-120" yWindow="-120" windowWidth="29040" windowHeight="15840" xr2:uid="{E24F2FDE-D2C7-46FB-A722-194E180A222E}"/>
  </bookViews>
  <sheets>
    <sheet name="морква південь" sheetId="1" r:id="rId1"/>
  </sheets>
  <definedNames>
    <definedName name="_xlnm.Print_Titles" localSheetId="0">'морква південь'!$8:$8</definedName>
    <definedName name="_xlnm.Print_Area" localSheetId="0">'морква південь'!$A$1:$C$51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B34" i="1" l="1"/>
  <c r="B40" i="1" s="1"/>
  <c r="B22" i="1" l="1"/>
  <c r="B18" i="1"/>
  <c r="B12" i="1"/>
  <c r="B23" i="1" l="1"/>
  <c r="B41" i="1" s="1"/>
</calcChain>
</file>

<file path=xl/sharedStrings.xml><?xml version="1.0" encoding="utf-8"?>
<sst xmlns="http://schemas.openxmlformats.org/spreadsheetml/2006/main" count="77" uniqueCount="73">
  <si>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</si>
  <si>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</si>
  <si>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</si>
  <si>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</si>
  <si>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</si>
  <si>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</si>
  <si>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Державна установа «Кропивницький слідчий ізолятор»</t>
  </si>
  <si>
    <t>Державна установа «Кропивницька виправна колонія (№ 6)»</t>
  </si>
  <si>
    <t>Державна установа «Петрівська виправна колонія (№ 49)»</t>
  </si>
  <si>
    <t>Кіровоградська обл.</t>
  </si>
  <si>
    <t xml:space="preserve">Державна установа «Снігурівська  виправна  колонія (№ 5)» 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</si>
  <si>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</si>
  <si>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</si>
  <si>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вул. Володимирська, 1, смт Костянтинівка, Арбузинський район, Миколаївська область, 55340</t>
  </si>
  <si>
    <t>Державна установа «Казанківська  виправна колонія (№ 93)»</t>
  </si>
  <si>
    <t>Миколаївська обл.</t>
  </si>
  <si>
    <t>Державна установа «Одеський слідчий ізолятор»</t>
  </si>
  <si>
    <t>Державна установа «Ізмаїльський слідчий ізолятор»</t>
  </si>
  <si>
    <t>проспект Суворова, 70, м. Ізмаїл, Одеська область, 68600</t>
  </si>
  <si>
    <t>Державна установа «Одеська  виправна                              колонія (№ 14)»</t>
  </si>
  <si>
    <t>Одеська обл.</t>
  </si>
  <si>
    <t>ПОКУПЕЦЬ:</t>
  </si>
  <si>
    <t>ПРОДАВЕЦЬ:</t>
  </si>
  <si>
    <t>____________________</t>
  </si>
  <si>
    <t>МП</t>
  </si>
  <si>
    <t>вул. Куроп'ятникова, 50-б, м. Кропивницький, Кіровоградська область, 25009</t>
  </si>
  <si>
    <t>вул. Яновського, 50, м. Кропивницький, Кіровоградська область, 25006</t>
  </si>
  <si>
    <t>вул. Люстдорфська дорога, 11, м. Одеса, Одеська область, 65059</t>
  </si>
  <si>
    <t>вул. Лагерне поле, 5, м. Миколаїв, Миколаївська область, 54030</t>
  </si>
  <si>
    <t>вул. Польова, 1, с. Новий Стародуб, Петрівський район, Кіровоградська область, 28310</t>
  </si>
  <si>
    <t>с. Новоданилівка, Казанківський район, Миколаївська область, 56022</t>
  </si>
  <si>
    <t>вул. Краснова, 2-А, м. Одеса, Одеська область, 65059</t>
  </si>
  <si>
    <t>Державна установа «Південноукраїнська  виправна 
колонія (№ 83)»</t>
  </si>
  <si>
    <t>Державна установа «Вознесенська  виправна                                  колонія (№ 72)»</t>
  </si>
  <si>
    <t>Державна установа «Миколаївський слідчий ізолятор»</t>
  </si>
  <si>
    <t>Приймання товару Територіальними уповноваженими представниками ПОКУПЦЯ здійснюється з понеділка по 
п'ятницю з 9.00 до 16.00.</t>
  </si>
  <si>
    <t>2</t>
  </si>
  <si>
    <t>Державна установа «Дніпровська установа виконання покарань (№ 4)»</t>
  </si>
  <si>
    <t>вул. Надії Алексєєнко, 80, м. Дніпро, Дніпропетровська область, 49006</t>
  </si>
  <si>
    <t>Державна установа «Криворізька установа виконання покарань (№ 3)»</t>
  </si>
  <si>
    <t>вул. Світла, 2, м. Кривий Ріг, Дніпропетровська область, 50066</t>
  </si>
  <si>
    <t>Державна установа «Солонянська  виправна колонія (№ 21)»</t>
  </si>
  <si>
    <t>Військове містечко, 37, с. Аполонівка, Дніпровський район, Дніпропетровська область, 52406</t>
  </si>
  <si>
    <t>Державна установа «Кам’янська виправна колонія (№ 34)»</t>
  </si>
  <si>
    <t>вул. Михайла Грушевського, 214, м. Кам'янське, Дніпропетровська область, 51912</t>
  </si>
  <si>
    <t>Державна установа «Софіївська  виправна колонія (№ 45)»</t>
  </si>
  <si>
    <t>вул. Центральна, с. Макорти, Криворізький район, Дніпропетровська область, 53121</t>
  </si>
  <si>
    <t xml:space="preserve">Державна установа «Покровський виправний центр (№ 79)» </t>
  </si>
  <si>
    <t>вул. Зонова, 15, м. Покров, Дніпропетровська область,  53300</t>
  </si>
  <si>
    <t>Державна установа «Криворізька  виправна  колонія (№ 80)»</t>
  </si>
  <si>
    <t>вул. Шиферна, 3, м. Кривий Ріг, Дніпропетровська область, 50041</t>
  </si>
  <si>
    <t>Державна установа «Дніпровська  виправна колонія (№ 89)»</t>
  </si>
  <si>
    <t>вул. Данили Галицького, 1, м. Дніпро, Дніпропетровська область,49102</t>
  </si>
  <si>
    <t>Державна установа «Синельниківська  виправна                   колонія (№ 94)»</t>
  </si>
  <si>
    <t>вул. Миру, 7- а, селище Шахтарське, Синельниківський район, Дніпропетровська область, 52543</t>
  </si>
  <si>
    <t>Державна установа «П’ятихатська  виправна                              колонія (№ 122)»</t>
  </si>
  <si>
    <t>с. Красноіванівка, Кам'янський район, Дніпропетровська область, 52170</t>
  </si>
  <si>
    <t>Дніпропетровська обл.</t>
  </si>
  <si>
    <t>Державна установа «Запорізький  слідчий ізолятор»</t>
  </si>
  <si>
    <t>вул. Перша ливарна, 36, м. Запоріжжя, Запорізька область, 69600</t>
  </si>
  <si>
    <t>Державна установа «Біленьківська  виправна колонія (№ 99)»</t>
  </si>
  <si>
    <t>вул. Запорізька, 32, с. Біленьке, Запорізький район, Запорізька область, 70441</t>
  </si>
  <si>
    <t>Запорізька обл.</t>
  </si>
  <si>
    <t>РАЗОМ</t>
  </si>
  <si>
    <t xml:space="preserve">на поставку круп горохових розколотих першого гатунку </t>
  </si>
  <si>
    <t xml:space="preserve">                  Додаток 1 до Договору
                  до № ________ від ________2024</t>
  </si>
  <si>
    <t>Державна установа «Вільнянська установа виконання покарань  (№ 11)»</t>
  </si>
  <si>
    <t>вул. Зелена, 34, смт. Кам'яне, Запорізький район, Запорізька область, 70050</t>
  </si>
  <si>
    <t>вул. Зелена, 32, смт. Кам'яне, Запорізький район, Запорізька область, 70050</t>
  </si>
  <si>
    <t>Державна установа «Кам'янська  виправна колонія (№ 101)»</t>
  </si>
  <si>
    <t>Разом по Кіровоградській, Миколаївській та Одеській обл.</t>
  </si>
  <si>
    <t>Разом по Дніпропетровській та Запорізькій обл.</t>
  </si>
  <si>
    <t>Рознарядка діє з ___________ 2024  до 27.04.2024 включно.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</si>
</sst>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53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4" fontId="5" fillId="4" borderId="0" xfId="0" applyFont="1" applyFill="1"/>
    <xf numFmtId="0" fontId="5" fillId="5" borderId="6" xfId="0" applyNumberFormat="1" applyFont="1" applyFill="1" applyBorder="1" applyAlignment="1">
      <alignment horizontal="left" vertical="center" wrapText="1"/>
    </xf>
    <xf numFmtId="164" fontId="5" fillId="4" borderId="8" xfId="0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left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6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8" fillId="2" borderId="0" xfId="0" applyFont="1" applyFill="1"/>
    <xf numFmtId="164" fontId="9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left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left" vertical="center" wrapText="1"/>
    </xf>
    <xf numFmtId="166" fontId="5" fillId="5" borderId="5" xfId="0" applyNumberFormat="1" applyFont="1" applyFill="1" applyBorder="1" applyAlignment="1">
      <alignment horizontal="center" vertical="center" wrapText="1"/>
    </xf>
    <xf numFmtId="164" fontId="5" fillId="7" borderId="10" xfId="0" applyFont="1" applyFill="1" applyBorder="1" applyAlignment="1">
      <alignment horizontal="center" vertical="center" wrapText="1"/>
    </xf>
    <xf numFmtId="164" fontId="5" fillId="7" borderId="8" xfId="0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left" vertical="center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3" fontId="5" fillId="7" borderId="7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6" borderId="0" xfId="0" applyFont="1" applyFill="1" applyAlignment="1">
      <alignment horizontal="left" vertical="center" wrapText="1"/>
    </xf>
    <xf numFmtId="164" fontId="1" fillId="6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CF50-EE6C-4337-8912-4EAA500B2E49}">
  <dimension ref="A1:D52"/>
  <sheetViews>
    <sheetView tabSelected="1" view="pageBreakPreview" topLeftCell="A34" zoomScaleNormal="100" zoomScaleSheetLayoutView="100" workbookViewId="0">
      <selection activeCell="B58" sqref="B58"/>
    </sheetView>
  </sheetViews>
  <sheetFormatPr defaultRowHeight="15.75" x14ac:dyDescent="0.25"/>
  <cols>
    <col min="1" max="1" width="49.6640625" style="29" customWidth="1"/>
    <col min="2" max="2" width="10.44140625" style="29" customWidth="1"/>
    <col min="3" max="3" width="55.33203125" style="29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7" t="s">
        <v>65</v>
      </c>
    </row>
    <row r="2" spans="1:4" s="3" customFormat="1" ht="20.25" customHeight="1" x14ac:dyDescent="0.2">
      <c r="A2" s="1"/>
      <c r="B2" s="1"/>
      <c r="C2" s="48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51" t="s">
        <v>0</v>
      </c>
      <c r="B4" s="51"/>
      <c r="C4" s="51"/>
    </row>
    <row r="5" spans="1:4" s="3" customFormat="1" ht="20.25" x14ac:dyDescent="0.2">
      <c r="A5" s="51" t="s">
        <v>64</v>
      </c>
      <c r="B5" s="51"/>
      <c r="C5" s="51"/>
      <c r="D5" s="6"/>
    </row>
    <row r="6" spans="1:4" s="3" customFormat="1" ht="21" thickBot="1" x14ac:dyDescent="0.25">
      <c r="A6" s="52" t="s">
        <v>1</v>
      </c>
      <c r="B6" s="52"/>
      <c r="C6" s="52"/>
      <c r="D6" s="6"/>
    </row>
    <row r="7" spans="1:4" ht="37.5" customHeight="1" thickBot="1" x14ac:dyDescent="0.3">
      <c r="A7" s="7" t="s">
        <v>2</v>
      </c>
      <c r="B7" s="8" t="s">
        <v>3</v>
      </c>
      <c r="C7" s="7" t="s">
        <v>4</v>
      </c>
    </row>
    <row r="8" spans="1:4" x14ac:dyDescent="0.25">
      <c r="A8" s="10">
        <v>1</v>
      </c>
      <c r="B8" s="11" t="s">
        <v>36</v>
      </c>
      <c r="C8" s="10">
        <v>3</v>
      </c>
    </row>
    <row r="9" spans="1:4" s="12" customFormat="1" ht="31.5" x14ac:dyDescent="0.25">
      <c r="A9" s="46" t="s">
        <v>6</v>
      </c>
      <c r="B9" s="16">
        <v>720</v>
      </c>
      <c r="C9" s="17" t="s">
        <v>25</v>
      </c>
    </row>
    <row r="10" spans="1:4" s="12" customFormat="1" ht="24" customHeight="1" x14ac:dyDescent="0.25">
      <c r="A10" s="33" t="s">
        <v>7</v>
      </c>
      <c r="B10" s="16">
        <v>880</v>
      </c>
      <c r="C10" s="17" t="s">
        <v>26</v>
      </c>
    </row>
    <row r="11" spans="1:4" s="12" customFormat="1" ht="30.75" customHeight="1" x14ac:dyDescent="0.25">
      <c r="A11" s="33" t="s">
        <v>8</v>
      </c>
      <c r="B11" s="16">
        <v>1680</v>
      </c>
      <c r="C11" s="17" t="s">
        <v>29</v>
      </c>
    </row>
    <row r="12" spans="1:4" s="12" customFormat="1" x14ac:dyDescent="0.25">
      <c r="A12" s="36" t="s">
        <v>9</v>
      </c>
      <c r="B12" s="15">
        <f>SUM(B9:B11)</f>
        <v>3280</v>
      </c>
      <c r="C12" s="13"/>
    </row>
    <row r="13" spans="1:4" s="12" customFormat="1" ht="17.25" customHeight="1" x14ac:dyDescent="0.25">
      <c r="A13" s="33" t="s">
        <v>34</v>
      </c>
      <c r="B13" s="16">
        <v>2570</v>
      </c>
      <c r="C13" s="17" t="s">
        <v>28</v>
      </c>
    </row>
    <row r="14" spans="1:4" s="12" customFormat="1" ht="33.75" customHeight="1" x14ac:dyDescent="0.25">
      <c r="A14" s="33" t="s">
        <v>10</v>
      </c>
      <c r="B14" s="16">
        <v>120</v>
      </c>
      <c r="C14" s="17" t="s">
        <v>11</v>
      </c>
    </row>
    <row r="15" spans="1:4" s="12" customFormat="1" ht="32.25" customHeight="1" x14ac:dyDescent="0.25">
      <c r="A15" s="33" t="s">
        <v>33</v>
      </c>
      <c r="B15" s="16">
        <v>1430</v>
      </c>
      <c r="C15" s="17" t="s">
        <v>12</v>
      </c>
    </row>
    <row r="16" spans="1:4" s="12" customFormat="1" ht="31.5" x14ac:dyDescent="0.25">
      <c r="A16" s="33" t="s">
        <v>32</v>
      </c>
      <c r="B16" s="16">
        <v>1090</v>
      </c>
      <c r="C16" s="17" t="s">
        <v>13</v>
      </c>
    </row>
    <row r="17" spans="1:3" s="12" customFormat="1" ht="23.25" customHeight="1" x14ac:dyDescent="0.25">
      <c r="A17" s="33" t="s">
        <v>14</v>
      </c>
      <c r="B17" s="16">
        <v>1700</v>
      </c>
      <c r="C17" s="17" t="s">
        <v>30</v>
      </c>
    </row>
    <row r="18" spans="1:3" s="12" customFormat="1" x14ac:dyDescent="0.25">
      <c r="A18" s="36" t="s">
        <v>15</v>
      </c>
      <c r="B18" s="15">
        <f>SUM(B13:B17)</f>
        <v>6910</v>
      </c>
      <c r="C18" s="13"/>
    </row>
    <row r="19" spans="1:3" s="12" customFormat="1" x14ac:dyDescent="0.25">
      <c r="A19" s="46" t="s">
        <v>16</v>
      </c>
      <c r="B19" s="16">
        <v>1890</v>
      </c>
      <c r="C19" s="17" t="s">
        <v>27</v>
      </c>
    </row>
    <row r="20" spans="1:3" s="12" customFormat="1" x14ac:dyDescent="0.25">
      <c r="A20" s="46" t="s">
        <v>17</v>
      </c>
      <c r="B20" s="16">
        <v>430</v>
      </c>
      <c r="C20" s="17" t="s">
        <v>18</v>
      </c>
    </row>
    <row r="21" spans="1:3" s="12" customFormat="1" ht="31.5" x14ac:dyDescent="0.25">
      <c r="A21" s="33" t="s">
        <v>19</v>
      </c>
      <c r="B21" s="16">
        <v>1780</v>
      </c>
      <c r="C21" s="17" t="s">
        <v>31</v>
      </c>
    </row>
    <row r="22" spans="1:3" s="12" customFormat="1" x14ac:dyDescent="0.25">
      <c r="A22" s="36" t="s">
        <v>20</v>
      </c>
      <c r="B22" s="15">
        <f>SUM(B19:B21)</f>
        <v>4100</v>
      </c>
      <c r="C22" s="13"/>
    </row>
    <row r="23" spans="1:3" s="12" customFormat="1" ht="25.5" customHeight="1" thickBot="1" x14ac:dyDescent="0.3">
      <c r="A23" s="40" t="s">
        <v>70</v>
      </c>
      <c r="B23" s="45">
        <f>B22+B18+B12</f>
        <v>14290</v>
      </c>
      <c r="C23" s="14" t="s">
        <v>5</v>
      </c>
    </row>
    <row r="24" spans="1:3" s="12" customFormat="1" ht="31.5" x14ac:dyDescent="0.25">
      <c r="A24" s="33" t="s">
        <v>37</v>
      </c>
      <c r="B24" s="34">
        <v>3520</v>
      </c>
      <c r="C24" s="35" t="s">
        <v>38</v>
      </c>
    </row>
    <row r="25" spans="1:3" s="12" customFormat="1" ht="31.5" x14ac:dyDescent="0.25">
      <c r="A25" s="33" t="s">
        <v>39</v>
      </c>
      <c r="B25" s="34">
        <v>1220</v>
      </c>
      <c r="C25" s="35" t="s">
        <v>40</v>
      </c>
    </row>
    <row r="26" spans="1:3" s="12" customFormat="1" ht="31.5" x14ac:dyDescent="0.25">
      <c r="A26" s="33" t="s">
        <v>41</v>
      </c>
      <c r="B26" s="34">
        <v>2080</v>
      </c>
      <c r="C26" s="35" t="s">
        <v>42</v>
      </c>
    </row>
    <row r="27" spans="1:3" s="12" customFormat="1" ht="31.5" x14ac:dyDescent="0.25">
      <c r="A27" s="33" t="s">
        <v>43</v>
      </c>
      <c r="B27" s="34">
        <v>760</v>
      </c>
      <c r="C27" s="35" t="s">
        <v>44</v>
      </c>
    </row>
    <row r="28" spans="1:3" s="12" customFormat="1" ht="31.5" x14ac:dyDescent="0.25">
      <c r="A28" s="33" t="s">
        <v>45</v>
      </c>
      <c r="B28" s="34">
        <v>520</v>
      </c>
      <c r="C28" s="35" t="s">
        <v>46</v>
      </c>
    </row>
    <row r="29" spans="1:3" s="12" customFormat="1" x14ac:dyDescent="0.25">
      <c r="A29" s="33" t="s">
        <v>47</v>
      </c>
      <c r="B29" s="34">
        <v>80</v>
      </c>
      <c r="C29" s="35" t="s">
        <v>48</v>
      </c>
    </row>
    <row r="30" spans="1:3" s="12" customFormat="1" x14ac:dyDescent="0.25">
      <c r="A30" s="33" t="s">
        <v>49</v>
      </c>
      <c r="B30" s="34">
        <v>2100</v>
      </c>
      <c r="C30" s="35" t="s">
        <v>50</v>
      </c>
    </row>
    <row r="31" spans="1:3" s="12" customFormat="1" ht="31.5" x14ac:dyDescent="0.25">
      <c r="A31" s="33" t="s">
        <v>51</v>
      </c>
      <c r="B31" s="34">
        <v>680</v>
      </c>
      <c r="C31" s="35" t="s">
        <v>52</v>
      </c>
    </row>
    <row r="32" spans="1:3" s="12" customFormat="1" ht="31.5" x14ac:dyDescent="0.25">
      <c r="A32" s="33" t="s">
        <v>53</v>
      </c>
      <c r="B32" s="34">
        <v>2790</v>
      </c>
      <c r="C32" s="35" t="s">
        <v>54</v>
      </c>
    </row>
    <row r="33" spans="1:4" s="12" customFormat="1" ht="31.5" x14ac:dyDescent="0.25">
      <c r="A33" s="33" t="s">
        <v>55</v>
      </c>
      <c r="B33" s="34">
        <v>620</v>
      </c>
      <c r="C33" s="35" t="s">
        <v>56</v>
      </c>
    </row>
    <row r="34" spans="1:4" s="12" customFormat="1" x14ac:dyDescent="0.25">
      <c r="A34" s="36" t="s">
        <v>57</v>
      </c>
      <c r="B34" s="15">
        <f>SUM(B24:B33)</f>
        <v>14370</v>
      </c>
      <c r="C34" s="13"/>
    </row>
    <row r="35" spans="1:4" s="12" customFormat="1" x14ac:dyDescent="0.25">
      <c r="A35" s="33" t="s">
        <v>58</v>
      </c>
      <c r="B35" s="16">
        <v>1310</v>
      </c>
      <c r="C35" s="35" t="s">
        <v>59</v>
      </c>
    </row>
    <row r="36" spans="1:4" s="12" customFormat="1" ht="31.5" x14ac:dyDescent="0.25">
      <c r="A36" s="33" t="s">
        <v>66</v>
      </c>
      <c r="B36" s="16">
        <v>390</v>
      </c>
      <c r="C36" s="35" t="s">
        <v>67</v>
      </c>
    </row>
    <row r="37" spans="1:4" s="12" customFormat="1" ht="31.5" x14ac:dyDescent="0.25">
      <c r="A37" s="33" t="s">
        <v>60</v>
      </c>
      <c r="B37" s="16">
        <v>1590</v>
      </c>
      <c r="C37" s="35" t="s">
        <v>61</v>
      </c>
    </row>
    <row r="38" spans="1:4" s="12" customFormat="1" ht="31.5" x14ac:dyDescent="0.25">
      <c r="A38" s="33" t="s">
        <v>69</v>
      </c>
      <c r="B38" s="16">
        <v>150</v>
      </c>
      <c r="C38" s="35" t="s">
        <v>68</v>
      </c>
    </row>
    <row r="39" spans="1:4" s="12" customFormat="1" x14ac:dyDescent="0.25">
      <c r="A39" s="36" t="s">
        <v>62</v>
      </c>
      <c r="B39" s="37">
        <f>SUM(B35:B38)</f>
        <v>3440</v>
      </c>
      <c r="C39" s="13"/>
    </row>
    <row r="40" spans="1:4" s="12" customFormat="1" ht="20.25" customHeight="1" thickBot="1" x14ac:dyDescent="0.3">
      <c r="A40" s="40" t="s">
        <v>71</v>
      </c>
      <c r="B40" s="45">
        <f>B39+B34</f>
        <v>17810</v>
      </c>
      <c r="C40" s="14" t="s">
        <v>5</v>
      </c>
    </row>
    <row r="41" spans="1:4" s="12" customFormat="1" ht="16.5" thickBot="1" x14ac:dyDescent="0.3">
      <c r="A41" s="38" t="s">
        <v>63</v>
      </c>
      <c r="B41" s="44">
        <f>B40+B23</f>
        <v>32100</v>
      </c>
      <c r="C41" s="39" t="s">
        <v>5</v>
      </c>
    </row>
    <row r="42" spans="1:4" s="12" customFormat="1" ht="12" customHeight="1" x14ac:dyDescent="0.25">
      <c r="A42" s="30"/>
      <c r="B42" s="31"/>
      <c r="C42" s="32"/>
    </row>
    <row r="43" spans="1:4" ht="12.75" customHeight="1" x14ac:dyDescent="0.25">
      <c r="A43" s="18"/>
      <c r="B43" s="19"/>
      <c r="C43" s="19"/>
    </row>
    <row r="44" spans="1:4" ht="20.25" x14ac:dyDescent="0.3">
      <c r="A44" s="41" t="s">
        <v>72</v>
      </c>
      <c r="B44" s="42"/>
      <c r="C44" s="43"/>
    </row>
    <row r="45" spans="1:4" ht="23.25" customHeight="1" x14ac:dyDescent="0.25">
      <c r="A45" s="49" t="s">
        <v>35</v>
      </c>
      <c r="B45" s="50"/>
      <c r="C45" s="50"/>
    </row>
    <row r="46" spans="1:4" ht="31.5" customHeight="1" x14ac:dyDescent="0.25">
      <c r="A46" s="50"/>
      <c r="B46" s="50"/>
      <c r="C46" s="50"/>
    </row>
    <row r="47" spans="1:4" ht="20.25" x14ac:dyDescent="0.3">
      <c r="A47" s="20"/>
      <c r="B47" s="20"/>
      <c r="C47" s="20"/>
      <c r="D47" s="21"/>
    </row>
    <row r="48" spans="1:4" ht="18.75" x14ac:dyDescent="0.3">
      <c r="A48" s="22" t="s">
        <v>21</v>
      </c>
      <c r="B48" s="23"/>
      <c r="C48" s="22" t="s">
        <v>22</v>
      </c>
      <c r="D48" s="21"/>
    </row>
    <row r="49" spans="1:4" x14ac:dyDescent="0.25">
      <c r="A49" s="24"/>
      <c r="B49" s="23"/>
      <c r="C49" s="24"/>
      <c r="D49" s="21"/>
    </row>
    <row r="50" spans="1:4" ht="22.5" x14ac:dyDescent="0.3">
      <c r="A50" s="25" t="s">
        <v>23</v>
      </c>
      <c r="B50" s="25"/>
      <c r="C50" s="25" t="s">
        <v>23</v>
      </c>
    </row>
    <row r="51" spans="1:4" ht="22.5" x14ac:dyDescent="0.3">
      <c r="A51" s="25" t="s">
        <v>24</v>
      </c>
      <c r="B51" s="25"/>
      <c r="C51" s="25" t="s">
        <v>24</v>
      </c>
    </row>
    <row r="52" spans="1:4" ht="23.25" x14ac:dyDescent="0.35">
      <c r="A52" s="26"/>
      <c r="B52" s="27"/>
      <c r="C52" s="28"/>
    </row>
  </sheetData>
  <mergeCells count="5">
    <mergeCell ref="C1:C2"/>
    <mergeCell ref="A45:C46"/>
    <mergeCell ref="A5:C5"/>
    <mergeCell ref="A4:C4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південь</vt:lpstr>
      <vt:lpstr>'морква південь'!Заголовки_для_печати</vt:lpstr>
      <vt:lpstr>'морква південь'!Область_печати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2024-02-29T14:58:34Z</cp:lastPrinted>
  <dcterms:created xsi:type="dcterms:W3CDTF">2023-10-10T07:47:48Z</dcterms:created>
  <dcterms:modified xsi:type="dcterms:W3CDTF">2024-02-29T15:06:09Z</dcterms:modified>
</cp:coreProperties>
</file>