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1550"/>
  </bookViews>
  <sheets>
    <sheet name="Аркуш1 (2)" sheetId="1" r:id="rId1"/>
  </sheets>
  <definedNames>
    <definedName name="_xlnm._FilterDatabase" localSheetId="0" hidden="1">'Аркуш1 (2)'!$A$7:$W$7</definedName>
    <definedName name="_xlnm.Print_Area" localSheetId="0">'Аркуш1 (2)'!$A$1:$V$340</definedName>
  </definedNames>
  <calcPr calcId="145621" refMode="R1C1"/>
</workbook>
</file>

<file path=xl/calcChain.xml><?xml version="1.0" encoding="utf-8"?>
<calcChain xmlns="http://schemas.openxmlformats.org/spreadsheetml/2006/main">
  <c r="N340" i="1" l="1"/>
  <c r="N339" i="1"/>
  <c r="N338" i="1"/>
  <c r="N337" i="1"/>
  <c r="N336" i="1"/>
  <c r="N13" i="1"/>
  <c r="Q8" i="1"/>
</calcChain>
</file>

<file path=xl/sharedStrings.xml><?xml version="1.0" encoding="utf-8"?>
<sst xmlns="http://schemas.openxmlformats.org/spreadsheetml/2006/main" count="2877" uniqueCount="707">
  <si>
    <t>Інформація про використання державними підприємствами, установами та організаціями земель, відомості про які не внесено до Державного земельного кадастру на території  Сумської області</t>
  </si>
  <si>
    <t>№ з/п</t>
  </si>
  <si>
    <t>Область</t>
  </si>
  <si>
    <t>КОАТУУ 6zem_xxxxx_KOATUU</t>
  </si>
  <si>
    <t>Код відповідної ради 6zem_xxxxx_Rada_CODE</t>
  </si>
  <si>
    <t>Назва відповідної ради 6zem_xxxxx_Rada_NAME</t>
  </si>
  <si>
    <t>Код новосформованої територіальної громади</t>
  </si>
  <si>
    <t>Назва новосформованої територіальної громади</t>
  </si>
  <si>
    <t>Назва вланика/користувача 6zem_xxxxx_LUserName</t>
  </si>
  <si>
    <t>Код ЄДРПОУ 6zem_xxxxx_LUSERCODE</t>
  </si>
  <si>
    <t>Номер рядка відповідно до форми 6-зем 6zem_xxxxx_ROWNUMBERF6</t>
  </si>
  <si>
    <t>Площа землеьної ділянки, га 6zem_xxxxx_AREA</t>
  </si>
  <si>
    <t>Кадастровий номер 6zem_xxxxx_CADNUM, (заповнюється за результатами проведення державної інвентаризації земель)</t>
  </si>
  <si>
    <t>Примітка 
(будь-яка корисна інфрмація, в тому числі про наявність розпорядника, правовстановлюючих документів, тощо)</t>
  </si>
  <si>
    <t>Всього угідь, га</t>
  </si>
  <si>
    <t>з них:</t>
  </si>
  <si>
    <t>Всього сільськогоспо-дарських угідь, га</t>
  </si>
  <si>
    <t>Земельні лісові ділянки, вкриті лісовою рослинністю 005 01</t>
  </si>
  <si>
    <t>Природні водотоки 006 01</t>
  </si>
  <si>
    <t>Штучні водотоки 006 02</t>
  </si>
  <si>
    <t>Озера, прибережні замкнуті водойми, лимани     006 03</t>
  </si>
  <si>
    <t>Землі під об'єктами та спорудами спеціального призначення, під військовими базами, об'єктами, фортецями, фортами укріплення, оборонні потреби
015 00
015 01
008 00
008 01</t>
  </si>
  <si>
    <t>Інші земельні угіддя</t>
  </si>
  <si>
    <t>Рілля, га  001 01</t>
  </si>
  <si>
    <t>Сумська</t>
  </si>
  <si>
    <t>Бакирівська</t>
  </si>
  <si>
    <t>UA59040150000076482</t>
  </si>
  <si>
    <t>Чернеччинська</t>
  </si>
  <si>
    <t>ДЕРЖАВНЕ ПІДПРИЄМСТВО "ТРОСТЯНЕЦЬКЕ ЛІСОВЕ ГОСПОДАРСТВО"</t>
  </si>
  <si>
    <t>00992993</t>
  </si>
  <si>
    <t>88</t>
  </si>
  <si>
    <t>відсутній</t>
  </si>
  <si>
    <t>Відповідно до форми 6-зем станом на 01.01.2016р. обліковувалось без правовстановлюючих документів 1357,5543га. На даний час з них не сформовано 831,6 га. Відповідно до оперативної інформації отриманої в телефонному режимі по матеріалам лісовпорядкування у підприємства не сформованою залишилась земельна ділянка площею 838га (0,5га ставки, інші вкриті лісовою рослинністю). Матеріали лісовпорядкування у Відділі №1 відсутні.</t>
  </si>
  <si>
    <t xml:space="preserve">Сумська </t>
  </si>
  <si>
    <t>000</t>
  </si>
  <si>
    <t>м.Охтирка</t>
  </si>
  <si>
    <t>UA59040110000026694</t>
  </si>
  <si>
    <t>Охтирська</t>
  </si>
  <si>
    <t xml:space="preserve">Українське державне підприємство "Укрінтеравтосервіс" </t>
  </si>
  <si>
    <t>Державний акт на право постійного користування на земельну ділянку І-СМ № 002511від 04.09.2001 року №022</t>
  </si>
  <si>
    <t>Міністерство оборони України (Військторг)</t>
  </si>
  <si>
    <t>-</t>
  </si>
  <si>
    <t>76</t>
  </si>
  <si>
    <t>Правовстанавлюючі документи відсутні</t>
  </si>
  <si>
    <t>Сонячненська</t>
  </si>
  <si>
    <t>Іванівська дослідно-селекційна станція Інституту біоенергетичних культур цукрових буряків Національної акадамеї аграрних наук України</t>
  </si>
  <si>
    <t>00729899</t>
  </si>
  <si>
    <t>Відповідно до форми 6-зем станом на 01.01.2016р. обліковувалось без правовстановлюючих документів 2364,2810га. На площу 23,6066 га внесено відомості до ДЗК</t>
  </si>
  <si>
    <t xml:space="preserve">Іванівська </t>
  </si>
  <si>
    <t xml:space="preserve"> UA59040070000045520</t>
  </si>
  <si>
    <t xml:space="preserve">Кириківська </t>
  </si>
  <si>
    <t>ДП Правдинське</t>
  </si>
  <si>
    <t xml:space="preserve">
00497727</t>
  </si>
  <si>
    <t>12</t>
  </si>
  <si>
    <t xml:space="preserve">Вищевеселівська </t>
  </si>
  <si>
    <t>Служба автомобільних 
доріг у Сумській області</t>
  </si>
  <si>
    <t>24014538</t>
  </si>
  <si>
    <t>68</t>
  </si>
  <si>
    <t>Видалено площу 71,6196 га згідно листа Служби автомобільних доріг у Сумській області №03/1052 від 29.11.2022</t>
  </si>
  <si>
    <t>Видалено площу 11,3343 га згідно листа Служби автомобільних доріг у Сумській області №03/1052 від 29.11.2022</t>
  </si>
  <si>
    <t>Катанська</t>
  </si>
  <si>
    <t>Видалено площу 18,00 га згідно листа Служби автомобільних доріг у Сумській області №03/1052 від 29.11.2022</t>
  </si>
  <si>
    <t>Рябинівська</t>
  </si>
  <si>
    <t>Видалено площу 23,3840 га згідно листа Служби автомобільних доріг у Сумській області №03/1052 від 29.11.2022</t>
  </si>
  <si>
    <t>Кириківська</t>
  </si>
  <si>
    <t>Видалено площу 30,7913 га згідно листа Служби автомобільних доріг у Сумській області №03/1052 від 29.11.2022</t>
  </si>
  <si>
    <t>Яблучненська</t>
  </si>
  <si>
    <t>Видалено площу 27,00 га згідно листа Служби автомобільних доріг у Сумській області №03/1052 від 29.11.2022</t>
  </si>
  <si>
    <t>Солдатська</t>
  </si>
  <si>
    <t xml:space="preserve"> UA59040130000041676</t>
  </si>
  <si>
    <t>Тростянецька</t>
  </si>
  <si>
    <t>Видалено площу 31,00 га згідно листа Служби автомобільних доріг у Сумській області №03/1052 від 29.11.2022</t>
  </si>
  <si>
    <t xml:space="preserve">Вільненська </t>
  </si>
  <si>
    <t xml:space="preserve"> UA59040030000060142</t>
  </si>
  <si>
    <t xml:space="preserve">Великописарівська </t>
  </si>
  <si>
    <t>Видалено площу 25,0625 га згідно листа Служби автомобільних доріг у Сумській області №03/1052 від 29.11.2022</t>
  </si>
  <si>
    <t>Дмитрівська</t>
  </si>
  <si>
    <t>Видалено площу 59,2286 га згідно листа Служби автомобільних доріг у Сумській області №03/1052 від 29.11.2022</t>
  </si>
  <si>
    <t>Добрянська</t>
  </si>
  <si>
    <t>Видалено площу 17,8299 га згідно листа Служби автомобільних доріг у Сумській області №03/1052 від 29.11.2022</t>
  </si>
  <si>
    <t>Пожнянська</t>
  </si>
  <si>
    <t>Видалено площу 9,0561 га згідно листа Служби автомобільних доріг у Сумській області №03/1052 від 29.11.2022</t>
  </si>
  <si>
    <t xml:space="preserve">Попівська </t>
  </si>
  <si>
    <t>Видалено площу 32,90 га згідно листа Служби автомобільних доріг у Сумській області №03/1052 від 29.11.2022</t>
  </si>
  <si>
    <t>Розсошівська</t>
  </si>
  <si>
    <t>Видалено площу 20,5405 га згідно листа Служби автомобільних доріг у Сумській області №03/1052 від 29.11.2022</t>
  </si>
  <si>
    <t>Видалено площу 19,5825 га згідно листа Служби автомобільних доріг у Сумській області №03/1052 від 29.11.2022</t>
  </si>
  <si>
    <t>Тарасівська</t>
  </si>
  <si>
    <t>Видалено площу 12,5 га згідно листа Служби автомобільних доріг у Сумській області №03/1052 від 29.11.2022</t>
  </si>
  <si>
    <t>Ямненська</t>
  </si>
  <si>
    <t>Видалено площу 43,0539 га згідно листа Служби автомобільних доріг у Сумській області №03/1052 від 29.11.2022</t>
  </si>
  <si>
    <t>Білківська сільська рада</t>
  </si>
  <si>
    <t>UA59040130000041676</t>
  </si>
  <si>
    <t>Тростянецька м.р.</t>
  </si>
  <si>
    <t>Тростянецька районна державна лікарня ветеринарної медицини</t>
  </si>
  <si>
    <t>3.8/49</t>
  </si>
  <si>
    <t>Буймерська сільська рада</t>
  </si>
  <si>
    <t>Кам’янська сільська рада</t>
  </si>
  <si>
    <t>Печинська сільська рада</t>
  </si>
  <si>
    <t>Тростянецька міська рада</t>
  </si>
  <si>
    <t>Боромлянська сільська рада</t>
  </si>
  <si>
    <t>UA59040010000075530</t>
  </si>
  <si>
    <t>Жигайлівська сільська рада</t>
  </si>
  <si>
    <t>Мартинівська сільська рада</t>
  </si>
  <si>
    <t>ДК "Укртрансгаз" Національної акціонерної компанії" Нафтогаз України для Сумського лінійного виробничого управління магістральних газопроводів по об’єкту газопровід-відвод до м. Тростянець</t>
  </si>
  <si>
    <t>5.3/69</t>
  </si>
  <si>
    <t>Видалено площу 0,2889 га, форма власності підприємства - не державна.</t>
  </si>
  <si>
    <t>Станівська сільська рада</t>
  </si>
  <si>
    <t>Видалено площу 0,4483 га, форма власності підприємства - не державна.</t>
  </si>
  <si>
    <t>Концерн радіомовлення, радіозв’язку та телебачення</t>
  </si>
  <si>
    <t>5.8/74</t>
  </si>
  <si>
    <t>Видалено площу 1,9284 га, статус відокремленого підрозділу
- припинено</t>
  </si>
  <si>
    <t>Криничанська сільська рада</t>
  </si>
  <si>
    <t>Адміністрація автомобільних доріг у Сумській області УДК "Укравтодор"</t>
  </si>
  <si>
    <t>5.2/68</t>
  </si>
  <si>
    <t>Видалено площу 14,8144 га згідно листа Служби автомобільних доріг у Сумській області №03/1052 від 29.11.2022</t>
  </si>
  <si>
    <t>Гребениківська сільська рада</t>
  </si>
  <si>
    <t>Видалено площу 32,4781 га згідно листа Служби автомобільних доріг у Сумській області №03/1052 від 29.11.2022</t>
  </si>
  <si>
    <t>Зарічненська сільська рада</t>
  </si>
  <si>
    <t>Видалено площу 40,4284 га згідно листа Служби автомобільних доріг у Сумській області №03/1052 від 29.11.2022</t>
  </si>
  <si>
    <t>Служба автомобільних доріг у Сумській області</t>
  </si>
  <si>
    <t>Мащанська сільська рада</t>
  </si>
  <si>
    <t>Люджанська сільська рада</t>
  </si>
  <si>
    <t>Зарачненська сільська рада</t>
  </si>
  <si>
    <t>Дернівська сільська рада</t>
  </si>
  <si>
    <t>Видалено площу 8,7638 га згідно листа Служби автомобільних доріг у Сумській області №03/1052 від 29.11.2022</t>
  </si>
  <si>
    <t>Видалено площу 6,9727 га згідно листа Служби автомобільних доріг у Сумській області №03/1052 від 29.11.2022</t>
  </si>
  <si>
    <t>Видалено 6,0937 га згідно листа Служби автомобільних доріг у Сумській області №03/1052 від 29.11.2022</t>
  </si>
  <si>
    <t>Видалено площу 0,8645 га згідно листа Служби автомобільних доріг у Сумській області №03/1052 від 29.11.2022</t>
  </si>
  <si>
    <t>Воронізька</t>
  </si>
  <si>
    <t>UA59100170000093676</t>
  </si>
  <si>
    <t xml:space="preserve">Шосткинська </t>
  </si>
  <si>
    <t>Служба авомобільних доріг у Сумській області</t>
  </si>
  <si>
    <t>Видалено площу 55,4676 га згідно листа Служби автомобільних доріг у Сумській області №03/1052 від 29.11.2022</t>
  </si>
  <si>
    <t>Шосткинська</t>
  </si>
  <si>
    <t>ШКЗ «Імпульс»</t>
  </si>
  <si>
    <t>4.6/65</t>
  </si>
  <si>
    <t xml:space="preserve"> UA59100170000093676</t>
  </si>
  <si>
    <t>ШКЗ  «Зірка»</t>
  </si>
  <si>
    <t>Погребківська</t>
  </si>
  <si>
    <t>ДП "Новгород-Сіверський лісгоспзаг"</t>
  </si>
  <si>
    <t>8/88</t>
  </si>
  <si>
    <t>На площу 5,8035 га внесено відомості до ДЗК</t>
  </si>
  <si>
    <t>Жихівська сільська рада</t>
  </si>
  <si>
    <t>UA59100130000041016</t>
  </si>
  <si>
    <t>Середино- Будська</t>
  </si>
  <si>
    <t>ДП "Середино-Будське лісове господарство"</t>
  </si>
  <si>
    <t>Уралівська сільська рада</t>
  </si>
  <si>
    <t xml:space="preserve">  UA59100090000041284</t>
  </si>
  <si>
    <t>Зноб -Новгородська</t>
  </si>
  <si>
    <t>м. Глухів</t>
  </si>
  <si>
    <t>UA59100030000078744</t>
  </si>
  <si>
    <t>Глухівська</t>
  </si>
  <si>
    <t>3-й взвод ДПС</t>
  </si>
  <si>
    <t>6.2/77</t>
  </si>
  <si>
    <t>Глухівська міська рада</t>
  </si>
  <si>
    <t>Метеостанція</t>
  </si>
  <si>
    <t>3.3/44</t>
  </si>
  <si>
    <t>СБУ</t>
  </si>
  <si>
    <t>6.7/82</t>
  </si>
  <si>
    <t>Баницька</t>
  </si>
  <si>
    <t xml:space="preserve">Глухівська </t>
  </si>
  <si>
    <t>Видалено площу 7,2792 га згідно листа Служби автомобільних доріг у Сумській області №03/1052 від 29.11.2022</t>
  </si>
  <si>
    <t>Іващенківська</t>
  </si>
  <si>
    <t>UA59100010000064812</t>
  </si>
  <si>
    <t xml:space="preserve">Березівська </t>
  </si>
  <si>
    <t>Видалено площу 3,6589 га згідно листа Служби автомобільних доріг у Сумській області №03/1052 від 29.11.2022</t>
  </si>
  <si>
    <t>Перемозька</t>
  </si>
  <si>
    <t>Видалено площу 3,6604 га згідно листа Служби автомобільних доріг у Сумській області №03/1052 від 29.11.2022</t>
  </si>
  <si>
    <t>Шалигиська</t>
  </si>
  <si>
    <t>UA59100150000074932</t>
  </si>
  <si>
    <t>Видалено площу 12,1995 га згідно листа Служби автомобільних доріг у Сумській області №03/1052 від 29.11.2022</t>
  </si>
  <si>
    <t>Уздицька</t>
  </si>
  <si>
    <t>Видалено площу 1,1076 га згідно листа Служби автомобільних доріг у Сумській області №03/1052 від 29.11.2022</t>
  </si>
  <si>
    <t>Уланівська</t>
  </si>
  <si>
    <t>UA59100070000019079</t>
  </si>
  <si>
    <t xml:space="preserve">Есманьська </t>
  </si>
  <si>
    <t>Видалено площу 1,0296 га згідно листа Служби автомобільних доріг у Сумській області №03/1052 від 29.11.2022</t>
  </si>
  <si>
    <t>Свеська</t>
  </si>
  <si>
    <t>UA59100110000012703</t>
  </si>
  <si>
    <t xml:space="preserve">Свеська </t>
  </si>
  <si>
    <t>ДП "Середино-Будськие лісове господарство"</t>
  </si>
  <si>
    <t>Дружбівська</t>
  </si>
  <si>
    <t>UA59100050000059594</t>
  </si>
  <si>
    <t>Дружбівська ОТГ</t>
  </si>
  <si>
    <t>метеостанція Дружба</t>
  </si>
  <si>
    <t>3.17/58</t>
  </si>
  <si>
    <t>державний акт СМ 00004 від 19.08.1997р.</t>
  </si>
  <si>
    <t>українське державне підприємство електрозвязку "Укртелеком</t>
  </si>
  <si>
    <t>Видалено площу 0,0016 га, форма власності підприємства - не державна. Державний акт СМ 9 від 08.08.2000р.</t>
  </si>
  <si>
    <t xml:space="preserve">Дружбівська </t>
  </si>
  <si>
    <t>дистанції водопосточання та санітарно-технічних споруд Конотопського відділення ПЗЗ</t>
  </si>
  <si>
    <t>5.1/67</t>
  </si>
  <si>
    <t>державний акт СМ 0001 від 03.07.2001р.</t>
  </si>
  <si>
    <t>Конотопська дистанція сигналізації та звязку</t>
  </si>
  <si>
    <t>державний акт I-СМ 001062 від 26.02.1999 р.</t>
  </si>
  <si>
    <t>Конотопська дистанція громадських споруд і водопорсточання державного територіально галузевого обєднання ПЗЗ</t>
  </si>
  <si>
    <t>державний акт I-СМ 000326 від 20.06.2003 р.</t>
  </si>
  <si>
    <t>Ямпільська</t>
  </si>
  <si>
    <t>UA59100190000010734</t>
  </si>
  <si>
    <t xml:space="preserve">Ямпільська </t>
  </si>
  <si>
    <t>Видалено площу 0,0016 га, форма власності підприємства - не державна. Державний акт СМ 19 від 07.08.2000 р.</t>
  </si>
  <si>
    <t>Видалено площу 0,0016 га, форма власності підприємства - не державна. Державний акт СМ 4 від 08.08.2000 р.</t>
  </si>
  <si>
    <t>Садівська</t>
  </si>
  <si>
    <t>UA59080230000084731</t>
  </si>
  <si>
    <t xml:space="preserve">Державне підприємство "Дослідне господарство Інституту сільського господарства Північного Сходу НААН" </t>
  </si>
  <si>
    <t>32367570</t>
  </si>
  <si>
    <t>4</t>
  </si>
  <si>
    <t>На площу 14,204 га внесено відомості до ДЗК</t>
  </si>
  <si>
    <t>Адміністрація автомобільних доріг у Сумській області Української державної корпорації "Укравтодор"</t>
  </si>
  <si>
    <t>37641918</t>
  </si>
  <si>
    <t>Видалено площу 62,8057 га згідно листа Служби автомобільних доріг у Сумській області №03/1052 від 29.11.2022. I-СМ № 000210 від 31.01.2001; I-СМ № 000200 від 22.07.2002</t>
  </si>
  <si>
    <t>Степанівська</t>
  </si>
  <si>
    <t>UA59080250000082875</t>
  </si>
  <si>
    <t>Видалено площу 38,8392 га згідно листа Служби автомобільних доріг у Сумській області №03/1052 від 29.11.2022. І-СМ № 000159 № 110 від 17.01.02</t>
  </si>
  <si>
    <t>Сульська</t>
  </si>
  <si>
    <t>Видалено площу 28,4743 га згідно листа Служби автомобільних доріг у Сумській області №03/1052 від 29.11.2022. І-СМ № 000206 № 121</t>
  </si>
  <si>
    <t>Хотінська</t>
  </si>
  <si>
    <t>UA59080290000021284</t>
  </si>
  <si>
    <t>Видалено площу 16,6756 га згідно листа Служби автомобільних доріг у Сумській області №03/1052 від 29.11.2022. І - СМ № 000213 № 117 від 26.12.2001</t>
  </si>
  <si>
    <t>Червоненська</t>
  </si>
  <si>
    <t>UA59080190000095280</t>
  </si>
  <si>
    <t>Нижньосироватська</t>
  </si>
  <si>
    <t>Видалено площу 32,2985 га згідно листа Служби автомобільних доріг у Сумській області №03/1052 від 29.11.2022. І - СМ № 000202 № 123 від 26.03.2001</t>
  </si>
  <si>
    <t>Юнаківська</t>
  </si>
  <si>
    <t>UA59080310000049988</t>
  </si>
  <si>
    <t>Видалено площу 36,3090 га згідно листа Служби автомобільних доріг у Сумській області №03/1052 від 29.11.2022. І - СМ № 000208 № 115 від 23.03.2001</t>
  </si>
  <si>
    <t>Басівська</t>
  </si>
  <si>
    <t>Видалено площу 27,2619 га згідно листа Служби автомобільних доріг у Сумській області №03/1052 від 29.11.2022. І-СМ № 000212 № 114 від 28.12.2001</t>
  </si>
  <si>
    <t>Бездрицька</t>
  </si>
  <si>
    <t>UA59080010000078468</t>
  </si>
  <si>
    <t>Видалено площу 24,4677 га згідно листа Служби автомобільних доріг у Сумській області №03/1052 від 29.11.2022. І-СМ № 000203 № 122 від 26.12.2001</t>
  </si>
  <si>
    <t>Верхньосироватська</t>
  </si>
  <si>
    <t>UA59080050000061215</t>
  </si>
  <si>
    <t>Видалено площу 82,2275 га згідно листа Служби автомобільних доріг у Сумській області №03/1052 від 29.11.2022. ІІ-СМ № 000171 № 3 від 10.02.2003; І-СМ № 000199 №125 від 26.12.2001; І-СМ № 002641 №1 від 21.03.2000</t>
  </si>
  <si>
    <t>Великовільмівська</t>
  </si>
  <si>
    <t>Видалено площу 31,3949 га згідно листа Служби автомобільних доріг у Сумській області №03/1052 від 29.11.2022. І-СМ № 000207 № 120 від 26.12.2001</t>
  </si>
  <si>
    <t>Кияницька</t>
  </si>
  <si>
    <t>Видалено площу 55,9842 га згідно листа Служби автомобільних доріг у Сумській області №03/1052 від 29.11.2022. І - СМ № 000211 № 116 від 26.12.2001</t>
  </si>
  <si>
    <t>Видалено площу 21,0227 га згідно листа Служби автомобільних доріг у Сумській області №03/1052 від 29.11.2022. I-СМ № 000201 № 124 від 26.12.2001</t>
  </si>
  <si>
    <t>Новосуханівська</t>
  </si>
  <si>
    <t>Видалено площу 17,3065 га згідно листа Служби автомобільних доріг у Сумській області №03/1052 від 29.11.2022. І - СМ № 000157 № 108 від 17.01.2002</t>
  </si>
  <si>
    <t>Підліснівська</t>
  </si>
  <si>
    <t>Видалено площу 14,2140 га згідно листа Служби автомобільних доріг у Сумській області №03/1052 від 29.11.2022. І - СМ № 000158 № 109 від 17.01.2002</t>
  </si>
  <si>
    <t>Управління капітального будівництва СОДА</t>
  </si>
  <si>
    <t>04014045</t>
  </si>
  <si>
    <t>34</t>
  </si>
  <si>
    <t>ЯЯ 280844 № 3 від 25.01.05</t>
  </si>
  <si>
    <t>Національна страхова компанія "Оранта"</t>
  </si>
  <si>
    <t>І - СМ № 001846 № 130 від 29.05.2003</t>
  </si>
  <si>
    <t>Сумська районна державна лікарня ветеринарної медицини</t>
  </si>
  <si>
    <t>На площу 0,3871 га внесено відомості до ДЗК. ЯЯ 277996</t>
  </si>
  <si>
    <t>Битицька</t>
  </si>
  <si>
    <t>UA59080270000073662</t>
  </si>
  <si>
    <t>Військова частина А 1476</t>
  </si>
  <si>
    <t>22</t>
  </si>
  <si>
    <t>Б № 018843 від 1985р.</t>
  </si>
  <si>
    <t>Видалено площу 139,00 га. Б № 018843 від 1985р.</t>
  </si>
  <si>
    <t>Стецьківська</t>
  </si>
  <si>
    <t>Видалено площу 191,00 га. Б № 018843 від 1985р.</t>
  </si>
  <si>
    <t>43</t>
  </si>
  <si>
    <t>Видалено площу 37,00 га. Б № 018843 від 1985р.</t>
  </si>
  <si>
    <t>ДП " Сумське лісове господарство"</t>
  </si>
  <si>
    <t>00992964</t>
  </si>
  <si>
    <t>На площу 0,88 га внесено відомості до ДЗК. Рішення № 25 виконкому Сумської районної ради трудящихся від 29.01.1965р.</t>
  </si>
  <si>
    <t>На площу 5,2073 га внесено відомості до ДЗК. Рішення № 25 виконкому Сумської районної ради трудящихся від 29.01.1965р.</t>
  </si>
  <si>
    <t>Рішення № 25 виконкому Сумської районної ради трудящихся від 29.01.1965р.</t>
  </si>
  <si>
    <t>Могрицька</t>
  </si>
  <si>
    <t>На площу 13,00 га внесено відомості до ДЗК. Рішення № 25 виконкому Сумської районної ради трудящихся від 29.01.1965р.</t>
  </si>
  <si>
    <t xml:space="preserve">Северинівська </t>
  </si>
  <si>
    <t>UA59080150000013842</t>
  </si>
  <si>
    <t>Миколаївська</t>
  </si>
  <si>
    <t>На площу 180,00 га внесено відомості до ДЗК. Рішення № 25 виконкому Сумської районної ради трудящихся від 29.01.1965р.</t>
  </si>
  <si>
    <t>На площу 4,00 га внесено відомості до ДЗК. Рішення № 25 виконкому Сумської районної ради трудящихся від 29.01.1965р.</t>
  </si>
  <si>
    <t>На площу 33,90 га внесено відомості до ДЗК. Рішення № 25 виконкому Сумської районної ради трудящихся від 29.01.1965р.</t>
  </si>
  <si>
    <t>Великочернеччинська</t>
  </si>
  <si>
    <t>Токарівська</t>
  </si>
  <si>
    <t>На площу 117,4304 га внесено відомості до ДЗК. Залишок - 68,1696 га. Рішення № 25 виконкому Сумської районної ради трудящихся від 29.01.1965р.</t>
  </si>
  <si>
    <t>Рижівська</t>
  </si>
  <si>
    <t>UA59080030000075526</t>
  </si>
  <si>
    <t>Білопільська</t>
  </si>
  <si>
    <t>ДП "Сумське лісове господарство"</t>
  </si>
  <si>
    <t>На площу 530,8557 га внесено відомості до ДЗК</t>
  </si>
  <si>
    <t>Верхосульська</t>
  </si>
  <si>
    <t>UA59080130000022249</t>
  </si>
  <si>
    <t>ДП "Лебединське лісове господарство"</t>
  </si>
  <si>
    <t>00992941</t>
  </si>
  <si>
    <t>На площу 64,4400 га внесено відомості до ДЗК</t>
  </si>
  <si>
    <t>Видалено площу 29,0029 га згідно листа Служби автомобільних доріг у Сумській області №03/1052 від 29.11.2022</t>
  </si>
  <si>
    <t>Вирівська</t>
  </si>
  <si>
    <t>UA59080210000075243</t>
  </si>
  <si>
    <t>Річківська</t>
  </si>
  <si>
    <t>Видалено площу 37,3834 га згідно листа Служби автомобільних доріг у Сумській області №03/1052 від 29.11.2022</t>
  </si>
  <si>
    <t>Воронівська</t>
  </si>
  <si>
    <t>Видалено площу 11,9243 га згідно листа Служби автомобільних доріг у Сумській області №03/1052 від 29.11.2022</t>
  </si>
  <si>
    <t>Г-Вирівська</t>
  </si>
  <si>
    <t>Видалено площу 13,0594 га згідно листа Служби автомобільних доріг у Сумській області №03/1052 від 29.11.2022</t>
  </si>
  <si>
    <t>Горобівська</t>
  </si>
  <si>
    <t>Видалено площу 17,4851 га згідно листа Служби автомобільних доріг у Сумській області №03/1052 від 29.11.2022</t>
  </si>
  <si>
    <t>Гуринівська</t>
  </si>
  <si>
    <t>Видалено площу 24,4800 га згідно листа Служби автомобільних доріг у Сумській області №03/1052 від 29.11.2022</t>
  </si>
  <si>
    <t>Іскрисківщинська</t>
  </si>
  <si>
    <t>Видалено площу 29,7941 га згідно листа Служби автомобільних доріг у Сумській області №03/1052 від 29.11.2022</t>
  </si>
  <si>
    <t>Кальченківська</t>
  </si>
  <si>
    <t>UA59080070000062635</t>
  </si>
  <si>
    <t>Ворожбянська</t>
  </si>
  <si>
    <t>Видалено площу 2,4 га згідно листа Служби автомобільних доріг у Сумській області №03/1052 від 29.11.2022</t>
  </si>
  <si>
    <t>Коршачинська</t>
  </si>
  <si>
    <t>Видалено площу 5,8745 га згідно листа Служби автомобільних доріг у Сумській області №03/1052 від 29.11.2022</t>
  </si>
  <si>
    <t>Куянівська</t>
  </si>
  <si>
    <t>Видалено площу 7,5499 га згідно листа Служби автомобільних доріг у Сумській області №03/1052 від 29.11.2022</t>
  </si>
  <si>
    <t>Луциківська</t>
  </si>
  <si>
    <t>Видалено площу 4,1044 га згідно листа Служби автомобільних доріг у Сумській області №03/1052 від 29.11.2022</t>
  </si>
  <si>
    <t>Марківська</t>
  </si>
  <si>
    <t>Видалено площу 5,5196 га згідно листа Служби автомобільних доріг у Сумській області №03/1052 від 29.11.2022</t>
  </si>
  <si>
    <t>Нововирківська</t>
  </si>
  <si>
    <t>Видалено площу 6,2820 га згідно листа Служби автомобільних доріг у Сумській області №03/1052 від 29.11.2022</t>
  </si>
  <si>
    <t>Ободівська</t>
  </si>
  <si>
    <t>Видалено площу 14,5655 га згідно листа Служби автомобільних доріг у Сумській області №03/1052 від 29.11.2022</t>
  </si>
  <si>
    <t>Павлівська</t>
  </si>
  <si>
    <t>Видалено площу 28,7512 га згідно листа Служби автомобільних доріг у Сумській області №03/1052 від 29.11.2022</t>
  </si>
  <si>
    <t>Видалено площу 13,53 га згідно листа Служби автомобільних доріг у Сумській області №03/1052 від 29.11.2022</t>
  </si>
  <si>
    <t>Видалено площу 18,8902 га згідно листа Служби автомобільних доріг у Сумській області №03/1052 від 29.11.2022</t>
  </si>
  <si>
    <t>Сергіївська</t>
  </si>
  <si>
    <t>Видалено площу 14,3391 га згідно листа Служби автомобільних доріг у Сумській області №03/1052 від 29.11.2022</t>
  </si>
  <si>
    <t>Видалено площу 79,2164 га згідно листа Служби автомобільних доріг у Сумській області №03/1052 від 29.11.2022</t>
  </si>
  <si>
    <t>Улянівська</t>
  </si>
  <si>
    <t>Видалено площу 60,8941 га згідно листа Служби автомобільних доріг у Сумській області №03/1052 від 29.11.2022</t>
  </si>
  <si>
    <t>Супрунівська</t>
  </si>
  <si>
    <t>Видалено площу 24,2486 га згідно листа Служби автомобільних доріг у Сумській області №03/1052 від 29.11.2022</t>
  </si>
  <si>
    <t>Терещенківська</t>
  </si>
  <si>
    <t>Видалено площу 4,8029 га згідно листа Служби автомобільних доріг у Сумській області №03/1052 від 29.11.2022</t>
  </si>
  <si>
    <t>Товстянська</t>
  </si>
  <si>
    <t>Видалено площу 10,7860 га згідно листа Служби автомобільних доріг у Сумській області №03/1052 від 29.11.2022</t>
  </si>
  <si>
    <t>Тучненська</t>
  </si>
  <si>
    <t>Видалено площу 10,9112 га згідно листа Служби автомобільних доріг у Сумській області №03/1052 від 29.11.2022</t>
  </si>
  <si>
    <t>Шкуратівська</t>
  </si>
  <si>
    <t>Видалено площу 3,9938 га згідно листа Служби автомобільних доріг у Сумській області №03/1052 від 29.11.2022</t>
  </si>
  <si>
    <t>Видалено площу 27,3588 га згідно листа Служби автомобільних доріг у Сумській області №03/1052 від 29.11.2022</t>
  </si>
  <si>
    <t>Бишкінська</t>
  </si>
  <si>
    <t>UA59080110000034361</t>
  </si>
  <si>
    <t>Лебединська міська ОТГ</t>
  </si>
  <si>
    <t>Видалено площу 3,3162 га згідно листа Служби автомобільних доріг у Сумській області №03/1052 від 29.11.2022</t>
  </si>
  <si>
    <t>Гарбузівська</t>
  </si>
  <si>
    <t>Видалено площу 0,8986 га згідно листа Служби автомобільних доріг у Сумській області №03/1052 від 29.11.2022</t>
  </si>
  <si>
    <t>Гринцівська</t>
  </si>
  <si>
    <t>ДП "Національна енергетична компанія " Укренерго" Північні електроенергетичні мережі</t>
  </si>
  <si>
    <t>62</t>
  </si>
  <si>
    <t>Видалено площу 0,2656 га, форма власності підприємства - не державна</t>
  </si>
  <si>
    <t>ДП Придніпровські магістральні нафтопроводи</t>
  </si>
  <si>
    <t>69</t>
  </si>
  <si>
    <t>Видалено площу 0,0525 га, форма власності підприємства - не державна</t>
  </si>
  <si>
    <t>Рябушківська</t>
  </si>
  <si>
    <t>ДП"Лебединське лісове господарство"</t>
  </si>
  <si>
    <t>На площу 399,7112 га внесено відомості до ДЗК</t>
  </si>
  <si>
    <t>На площу 4,571 га внесено відомості до ДЗК</t>
  </si>
  <si>
    <t>Південна залізниця</t>
  </si>
  <si>
    <t>67</t>
  </si>
  <si>
    <t>На площу 23,9165 га внесено відомості до ДЗК</t>
  </si>
  <si>
    <t>На площу 26,4982 га внесено відомості до ДЗК</t>
  </si>
  <si>
    <t>Маловисторопська</t>
  </si>
  <si>
    <t>На площу 54,1903 га внесено відомості до ДЗК</t>
  </si>
  <si>
    <t>Штепівська</t>
  </si>
  <si>
    <t>Видалено площу 49,0794 га згідно листа Служби автомобільних доріг у Сумській області №03/1052 від 29.11.2022</t>
  </si>
  <si>
    <t>Михайлівська</t>
  </si>
  <si>
    <t>Видалено площу 2,5590 га згідно листа Служби автомобільних доріг у Сумській області №03/1052 від 29.11.2022</t>
  </si>
  <si>
    <t>Боровеньківська</t>
  </si>
  <si>
    <t>Видалено площу 0,7163 га згідно листа Служби автомобільних доріг у Сумській області №03/1052 від 29.11.2022</t>
  </si>
  <si>
    <t>Видалено площу 0,1975 га згідно листа Служби автомобільних доріг у Сумській області №03/1052 від 29.11.2022</t>
  </si>
  <si>
    <t>Видалено площу 1,9747 га згідно листа Служби автомобільних доріг у Сумській області №03/1052 від 29.11.2022</t>
  </si>
  <si>
    <t>Видалено площу 3,6725 га згідно листа Служби автомобільних доріг у Сумській області №03/1052 від 29.11.2022</t>
  </si>
  <si>
    <t>Видалено площу 7,6815 га згідно листа Служби автомобільних доріг у Сумській області №03/1052 від 29.11.2022</t>
  </si>
  <si>
    <t>Кам"янська</t>
  </si>
  <si>
    <t>Видалено площу 1,8775 га згідно листа Служби автомобільних доріг у Сумській області №03/1052 від 29.11.2022</t>
  </si>
  <si>
    <t>Будильська</t>
  </si>
  <si>
    <t>Видалено площу 1,0098 га згідно листа Служби автомобільних доріг у Сумській області №03/1052 від 29.11.2022</t>
  </si>
  <si>
    <t>Видалено площу 3,8232 га згідно листа Служби автомобільних доріг у Сумській області №03/1052 від 29.11.2022</t>
  </si>
  <si>
    <t>Курганська</t>
  </si>
  <si>
    <t>Видалено площу 1,3902 га згідно листа Служби автомобільних доріг у Сумській області №03/1052 від 29.11.2022</t>
  </si>
  <si>
    <t>00100227</t>
  </si>
  <si>
    <t>Видалено площу 0,0006 га, форма власності підприємства - не державна</t>
  </si>
  <si>
    <t>Видалено площу 0,0005 га, форма власності підприємства - не державна</t>
  </si>
  <si>
    <t>Видалено площу 0,0582 га, форма власності підприємства - не державна</t>
  </si>
  <si>
    <t>Межиріцька</t>
  </si>
  <si>
    <t>ДП "Укртелеком"</t>
  </si>
  <si>
    <t>74</t>
  </si>
  <si>
    <t>Видалено площу 0,0016 га, форма власності підприємства - не державна</t>
  </si>
  <si>
    <t>Пристайлівська</t>
  </si>
  <si>
    <t>Підопригорівська</t>
  </si>
  <si>
    <t>Видалено площу 32,1000 га, форма власності підприємства - не державна</t>
  </si>
  <si>
    <t>Голубівська</t>
  </si>
  <si>
    <t>Садівська ОТГ</t>
  </si>
  <si>
    <t>УДП"Укртелеком"</t>
  </si>
  <si>
    <t>Видалено площу 0,0032 га, форма власності підприємства - не державна</t>
  </si>
  <si>
    <t>Адміністрація автомобільних доріг в сумській області</t>
  </si>
  <si>
    <t>Видалено площу 65,3168 га згідно листа Служби автомобільних доріг у Сумській області №03/1052 від 29.11.2022</t>
  </si>
  <si>
    <t xml:space="preserve"> Сумському обласному управлінню по ремонту і експлуатації автомобільних доріг"Облавтодор"</t>
  </si>
  <si>
    <t>Видалено площу 0,7999 га згідно листа Служби автомобільних доріг у Сумській області №03/1052 від 29.11.2022</t>
  </si>
  <si>
    <t>Угроїдська</t>
  </si>
  <si>
    <t>UA59080090000092991</t>
  </si>
  <si>
    <t>Краснопільська</t>
  </si>
  <si>
    <t>ДП "Краснопільське лісове господарство</t>
  </si>
  <si>
    <t>00992912</t>
  </si>
  <si>
    <t>Сумський обласний комісаріат</t>
  </si>
  <si>
    <t>08269552</t>
  </si>
  <si>
    <t>Видалено площу 0,7 га, статус юридичної особи - скасовано</t>
  </si>
  <si>
    <t>Сумський обєднаний міський комісаріат</t>
  </si>
  <si>
    <t>07695365</t>
  </si>
  <si>
    <t>Видалено площу 0,3 га, статус юридичної особи - скасовано</t>
  </si>
  <si>
    <t>Фізкультурно спортивне товариство "Динамо"</t>
  </si>
  <si>
    <t>029912404</t>
  </si>
  <si>
    <t>48</t>
  </si>
  <si>
    <t>рішення XXIII сесії XXII скликаня від 26.11.1997</t>
  </si>
  <si>
    <t xml:space="preserve">   Квартирно-експлуатаційний відділ м. Суми</t>
  </si>
  <si>
    <t>26622590</t>
  </si>
  <si>
    <t>державний акт на право користування землею 1976 р.</t>
  </si>
  <si>
    <t>Сумський поштамт СД УДППЗ "Укрпошта"</t>
  </si>
  <si>
    <t>Видалено площу 0,0334 га, форма власності підприємства - не державна. СМ №002096 №214 від 08.05.2000 р.</t>
  </si>
  <si>
    <t>Видалено площу 0,4042 га, форма власності підприємства - не державна.СМ №002096 №214 від 08.05.2000 р.</t>
  </si>
  <si>
    <t>Сумське обласне виробниче об"єднання "Бджолпром"</t>
  </si>
  <si>
    <t>00704155</t>
  </si>
  <si>
    <t>52</t>
  </si>
  <si>
    <t>Видалено площу 0,4052 га, форма власності підприємства - не державна. II-СМ №002065 №215 від 25.05.2000 р.</t>
  </si>
  <si>
    <t>Відділення  торгівлі 2777  МЗС України</t>
  </si>
  <si>
    <t>СМ №0030 №30 від 12.09.1994 р.</t>
  </si>
  <si>
    <t>військова частина 9953</t>
  </si>
  <si>
    <t>На площу 0,24 га внесено відомості до ДЗК. II-СМ №002800 №64 від 14.04.1995 р.</t>
  </si>
  <si>
    <t>Сумський державний педагогічний університет імені А.С. Макаренка</t>
  </si>
  <si>
    <t>02125510</t>
  </si>
  <si>
    <t>СМ №00078 №117 від 12.02.1996 р.</t>
  </si>
  <si>
    <t>Українська академія банківської справи Національного банку України</t>
  </si>
  <si>
    <t>23635020</t>
  </si>
  <si>
    <t>45</t>
  </si>
  <si>
    <t>Видалено площу 0,1708 га, статус юридичної особи - припинено. СМ №002539 №238 від 20.09.2001 р.</t>
  </si>
  <si>
    <t>Сумське виробничо - учбове підприємство "СВУП"</t>
  </si>
  <si>
    <t>СМ №000214 №269 від 27.06.2003 р.</t>
  </si>
  <si>
    <t>Сумський національний аграрний університет (технікум, Веретенівка)</t>
  </si>
  <si>
    <t>04718013</t>
  </si>
  <si>
    <t>СМ №042 №218 від 27.07.2000 р.</t>
  </si>
  <si>
    <t>ДП "Нафтогазбуд"</t>
  </si>
  <si>
    <t>55</t>
  </si>
  <si>
    <t>Видалено площу 0,1557 га, форма власності підприємства - не державна. I-СМ №002682 №170 від 15.07.1997 р.</t>
  </si>
  <si>
    <t>5910100000</t>
  </si>
  <si>
    <t>363             366</t>
  </si>
  <si>
    <t>Державне підприємство "Сумське лісове господарство"</t>
  </si>
  <si>
    <t>рішення виконкому сумської районної ради трудящихся №25 від 25.01.1965 р., матеріали лісовпорядкування</t>
  </si>
  <si>
    <t>Великобубнівська</t>
  </si>
  <si>
    <t>UA59060110000049734</t>
  </si>
  <si>
    <t>Роменська</t>
  </si>
  <si>
    <t>Регіональний офіс водних ресурсів у Сумській області</t>
  </si>
  <si>
    <t>90</t>
  </si>
  <si>
    <t>На площу 0,7360 га внесено відомості до ДЗК</t>
  </si>
  <si>
    <t>Бобрицька</t>
  </si>
  <si>
    <t>АКЦІОНЕРНЕ ТОВАРИСТВО "УКРАЇНСЬКА ЗАЛІЗНИЦЯ" регіональна філія "Південна залізниця"</t>
  </si>
  <si>
    <t>державний акт на право постійного користування землею серія ЯЯ 293522 від 15.09.2004 р.</t>
  </si>
  <si>
    <t xml:space="preserve"> державний акт на право постійного користування землею серія ЯЯ 280771 від 15.09.2004 р.</t>
  </si>
  <si>
    <t>Біловодська</t>
  </si>
  <si>
    <t>державний акт на право постійного користування землею серія ЯЯ 293742 від 19.05.2008</t>
  </si>
  <si>
    <t>Перекопівська</t>
  </si>
  <si>
    <t>UA59060010000042952</t>
  </si>
  <si>
    <t>Андріяшівська</t>
  </si>
  <si>
    <t>державний акт на право постійного користування землею серія ЯЯ 280770 від 15.09.2004 р. №2</t>
  </si>
  <si>
    <t>державний акт на право постійного користування землею серія ЯЯ 280769 від 15.09.2004 №2</t>
  </si>
  <si>
    <t>державний акт на право постійного користування землею серія ЯЯ 293521 від 19.05.2008 р</t>
  </si>
  <si>
    <t>державний акт на право постійного користування землею серія ЯЯ 280829 від 15.09.2004 №1</t>
  </si>
  <si>
    <t>Ріпчанська</t>
  </si>
  <si>
    <t>державний акт на право постійного користування землею серія ЯЯ 280828 від 15.09.2004 р. №1</t>
  </si>
  <si>
    <t>державний акт на право постійного користування землею серія ЯЯ 280827 від 15.09.2004 р. №1</t>
  </si>
  <si>
    <t>м.Ромни</t>
  </si>
  <si>
    <t>державний акт на право постійного користування землею серія ЯЯ 280775 від 01.10.2004 р. №47</t>
  </si>
  <si>
    <t>5923200000</t>
  </si>
  <si>
    <t>Саївська</t>
  </si>
  <si>
    <t xml:space="preserve"> UA59060130000041204  </t>
  </si>
  <si>
    <t>Синівська</t>
  </si>
  <si>
    <t>ВАТ "УКРТРАНСНАФТА"</t>
  </si>
  <si>
    <t>14019428</t>
  </si>
  <si>
    <t>4,1/60</t>
  </si>
  <si>
    <t>Лучанська</t>
  </si>
  <si>
    <t>UA59060070000040784</t>
  </si>
  <si>
    <t>Липоводолинська</t>
  </si>
  <si>
    <t>Московська</t>
  </si>
  <si>
    <t>Русанівська</t>
  </si>
  <si>
    <t>Недригайлівська</t>
  </si>
  <si>
    <t>UA59060090000012687</t>
  </si>
  <si>
    <t>Недригалівська</t>
  </si>
  <si>
    <t>ВАТ "Державний ощадний банк України"</t>
  </si>
  <si>
    <t>02764997</t>
  </si>
  <si>
    <t>3.10/51</t>
  </si>
  <si>
    <t>державний акт на право постійного користування землею серія СМ 053 від 16.11.2000 року № 53</t>
  </si>
  <si>
    <t>НАСК "ОРАНТА"</t>
  </si>
  <si>
    <t>00034186</t>
  </si>
  <si>
    <t>державний акт на право постійного користування землею серія СМ І-СМ № 002559 від 30.12.1999 року № 38</t>
  </si>
  <si>
    <t>Державне підприємство Національна енергетична компанія "Укренерго"</t>
  </si>
  <si>
    <t>4/59</t>
  </si>
  <si>
    <t>Видалено площу 0,0006 га, форма власності підприємства - не державна. Державний акт на право постійного користування землею серія ІІ-СМ № 000200від 07.02.2003 № 481</t>
  </si>
  <si>
    <t>Вільшанська</t>
  </si>
  <si>
    <t>UA59060030000069916</t>
  </si>
  <si>
    <t>Видалено площу 0,0006 га, форма власності підприємства - не державна. Державний акт на право постійного користування землею серія ІІ-СМ № 000199 від 07.02.2003 № 1</t>
  </si>
  <si>
    <t>ДП Укртрансгаз" НАК "Нафтогаз України"</t>
  </si>
  <si>
    <t>14016298</t>
  </si>
  <si>
    <t>5/66</t>
  </si>
  <si>
    <t>Видалено площу 0,3340 га, форма власності підприємства - не державна. Державний акт на право постійного користування землею серія ІІ-СМ № 001859 від 13.10.1992 № 36</t>
  </si>
  <si>
    <t xml:space="preserve">Видалено площу 0,3687 га, форма власності підприємства - не державна. Державний акт на право постійного користування землею серія ІІ-СМ № 001819 </t>
  </si>
  <si>
    <t>Гринівська</t>
  </si>
  <si>
    <t>Адміністрація автомобільних доріг в Сумській області</t>
  </si>
  <si>
    <t>Видалено площу 21,40 га згідно листа Служби автомобільних доріг у Сумській області №03/1052 від 29.11.2022</t>
  </si>
  <si>
    <t>Хоружівська</t>
  </si>
  <si>
    <t>Видалено площу 56,00 га згідно листа Служби автомобільних доріг у Сумській області №03/1052 від 29.11.2022</t>
  </si>
  <si>
    <t>Коровинська</t>
  </si>
  <si>
    <t>UA59060030000060884</t>
  </si>
  <si>
    <t>Видалено площу 72,6607 га згідно листа Служби автомобільних доріг у Сумській області №03/1052 від 29.11.2022</t>
  </si>
  <si>
    <t>Тернівська</t>
  </si>
  <si>
    <t>Видалено площу 56,2598 га згідно листа Служби автомобільних доріг у Сумській області №03/1052 від 29.11.2022. Державний акт на право постійного користування землею серія ІІ-СМ № 000991</t>
  </si>
  <si>
    <t>Видалено площу 57,4315 га згідно листа Служби автомобільних доріг у Сумській області №03/1052 від 29.11.2022</t>
  </si>
  <si>
    <t>Видалено площу 49,8805 га згідно листа Служби автомобільних доріг у Сумській області №03/1052 від 29.11.2022</t>
  </si>
  <si>
    <t>Томашівська</t>
  </si>
  <si>
    <t>Видалено площу 54,70 га згідно листа Служби автомобільних доріг у Сумській області №03/1052 від 29.11.2022</t>
  </si>
  <si>
    <t>Рубанська</t>
  </si>
  <si>
    <t>Видалено площу 7,10 га згідно листа Служби автомобільних доріг у Сумській області №03/1052 від 29.11.2022</t>
  </si>
  <si>
    <t>Маршалівська</t>
  </si>
  <si>
    <t>Видалено площу 21,1 га  згідно листа Служби автомобільних доріг у Сумській області №03/1052 від 29.11.2022</t>
  </si>
  <si>
    <t>Курманівська</t>
  </si>
  <si>
    <t>Видалено площу 7,9216 га згідно листа Служби автомобільних доріг у Сумській області №03/1052 від 29.11.2022</t>
  </si>
  <si>
    <t>Козельненська</t>
  </si>
  <si>
    <t>Видалено площу 23,8 га згідно листа Служби автомобільних доріг у Сумській області №03/1052 від 29.11.2022</t>
  </si>
  <si>
    <t>Іваницька</t>
  </si>
  <si>
    <t>Видалено площу 34,1169 га згідно листа Служби автомобільних доріг у Сумській області №03/1052 від 29.11.2022</t>
  </si>
  <si>
    <t>Зеленківська</t>
  </si>
  <si>
    <t>Видалено площу 24,0745 га згідно листа Служби автомобільних доріг у Сумській області №03/1052 від 29.11.2022</t>
  </si>
  <si>
    <t>Сакунихська</t>
  </si>
  <si>
    <t>Видалено площу 12,4295 га згідно листа Служби автомобільних доріг у Сумській області №03/1052 від 29.11.2022</t>
  </si>
  <si>
    <t>Червонослобідська</t>
  </si>
  <si>
    <t>Видалено площу 10,9998 га згідно листа Служби автомобільних доріг у Сумській області №03/1052 від 29.11.2022</t>
  </si>
  <si>
    <t>Видалено площу 51,8009 га згідно листа Служби автомобільних доріг у Сумській області №03/1052 від 29.11.2022</t>
  </si>
  <si>
    <t>Великобудківська</t>
  </si>
  <si>
    <t>Видалено площу 4,90 га згідно листа Служби автомобільних доріг у Сумській області №03/1052 від 29.11.2022</t>
  </si>
  <si>
    <t>Деркачівська</t>
  </si>
  <si>
    <t>Видалено площу 27,80 га згідно листа Служби автомобільних доріг у Сумській області №03/1052 від 29.11.2022</t>
  </si>
  <si>
    <t>Кулішівська</t>
  </si>
  <si>
    <t>Видалено площу 6,5642 га згідно листа Служби автомобільних доріг у Сумській області №03/1052 від 29.11.2022</t>
  </si>
  <si>
    <t>Засульська</t>
  </si>
  <si>
    <t>Видалено площу 39,1835 га згідно листа Служби автомобільних доріг у Сумській області №03/1052 від 29.11.2022</t>
  </si>
  <si>
    <t>Вирівська сільська рада</t>
  </si>
  <si>
    <t>UA59020130000060377</t>
  </si>
  <si>
    <t>Попівська територіальна громада</t>
  </si>
  <si>
    <t>Конотопський механічний завод Харківського державного авіаційного виробничого підприємства</t>
  </si>
  <si>
    <t>14308894</t>
  </si>
  <si>
    <t>87</t>
  </si>
  <si>
    <t>Технічна документація відсутня, державний акт на право постійного користування ІІ- СМ 002055 від 04.04.2000 року, інформація в ДЗК відсутня</t>
  </si>
  <si>
    <t>БМП-615 Державного будівельно-монтажного тресту Південно-Західної залізниці</t>
  </si>
  <si>
    <t>40081221</t>
  </si>
  <si>
    <t>66</t>
  </si>
  <si>
    <t>Технічна документація відсутня, державний акт на право постійного користування СМ 00000057 від 15.12.2000 року. На площу 4,74 га внесено відомості до ДЗК</t>
  </si>
  <si>
    <t>Гружчанська сільська рада</t>
  </si>
  <si>
    <t>UA59020050000012539</t>
  </si>
  <si>
    <t>Дубов’язівська територіальна громада</t>
  </si>
  <si>
    <t>Конотопський відділ Південно-Західної залізниці</t>
  </si>
  <si>
    <t>14</t>
  </si>
  <si>
    <t>Технічна документація відсутня, державний акт на право постійного користування СМ 00000055 від 21.01.1999 року. На площу 3,0685 га внесено відомості до ДЗК</t>
  </si>
  <si>
    <t>Попівська сільська рада</t>
  </si>
  <si>
    <t>Попівський експерементальний завод</t>
  </si>
  <si>
    <t>00375220</t>
  </si>
  <si>
    <t>65</t>
  </si>
  <si>
    <t>Технічна документація відсутня, державний акт на право постійного користування СМ 00000053 від 21.04.1998 року. На площу 30,3318 га внесено відомості до ДЗК. Залишок - 8,5407 га.</t>
  </si>
  <si>
    <t>Конотопська міська рада</t>
  </si>
  <si>
    <t>UA59020070000032449</t>
  </si>
  <si>
    <t>Конотопська територіальна громада</t>
  </si>
  <si>
    <t>Конотопська районна держадміністрація</t>
  </si>
  <si>
    <t>04058143</t>
  </si>
  <si>
    <t>Технічна документація відсутня, державний акт на право постійного користування СМ 000047 від 03.04.1997 року. На площу 0,8800 внесено відомості до ДЗК</t>
  </si>
  <si>
    <t>Метеорологічна станція м. Конотоп</t>
  </si>
  <si>
    <t xml:space="preserve"> - </t>
  </si>
  <si>
    <t>Технічна документація відсутня, державний акт на право постійного користування СМ 00351 від 24.12.1993 року, інформація в ДЗК відсутня</t>
  </si>
  <si>
    <t>ДНСП "Вирівське"</t>
  </si>
  <si>
    <t>00729646</t>
  </si>
  <si>
    <t>Видалено площу 28,7 га, на яку видано наказ ГУ про надання дозволу на розроблення проекту землеустрою ДНСП "Вирівське". З 01.01.2023 відповідно до пункту 24 Перехідних положень ЗКУ, земельна ділянка не відноситься до земель державної власності. Технічна документація відсутня, державний акт не видавався.</t>
  </si>
  <si>
    <t>В.Самбірська сільська рада</t>
  </si>
  <si>
    <t>ПРИВАТНЕ АКЦІОНЕРНЕ ТОВАРИСТВО "НАЦІОНАЛЬНА ЕНЕРГЕТИЧНА КОМПАНІЯ "УКРЕНЕРГО" (НЕК "УКРЕНЕРГО")</t>
  </si>
  <si>
    <t>63</t>
  </si>
  <si>
    <t>Видалено площу 0,0468 га, форма власності підприємства - не державна. Технічна документація відсутня, державний акт на право постійного користування І-СМ 002520 від 16.08.2001 року.</t>
  </si>
  <si>
    <t>Видалено площу 0,0150 га, форма власності підприємства - не державна. Технічна документація відсутня, державний акт на право постійного користування І-СМ 002489 від 31.07.2001 року</t>
  </si>
  <si>
    <t>Видалено площу 0,0569 га, форма власності підприємства - не державна. Технічна документація відсутня, державний акт на право постійного користування І-СМ 002488 від 31.07.2001 року</t>
  </si>
  <si>
    <t>Видалено площу 0,2243 га, форма власності підприємства - не державна. Технічна документація відсутня, державний акт на право постійного користування І-СМ 002490 від 31.07.2001 року</t>
  </si>
  <si>
    <t>Присеймівська сільська рада</t>
  </si>
  <si>
    <t>Видалено площу 0,0724 га, форма власності підприємства - не державна. Технічна документація відсутня, державний акт на право постійного користування І-СМ 002487 від 31.07.2001 року</t>
  </si>
  <si>
    <t>Соснівська сільська рада</t>
  </si>
  <si>
    <t>Видалено площу 0,1006 га, форма власності підприємства - не державна. Технічна документація відсутня, державний акт на право постійного користування І-СМ 002519 від 16.08.2001 року</t>
  </si>
  <si>
    <t>Шаповалівська сільська рада</t>
  </si>
  <si>
    <t>Видалено площу 0,1092 га, форма власності підприємства - не державна. Технічна документація відсутня, державний акт на право постійного користування І-СМ 002518 від 16.08.2001 року, інформація в ДЗК відсутня</t>
  </si>
  <si>
    <t>Видалено площу 0,1849 га, форма власності підприємства - не державна. Технічна документація відсутня, державний акт на право постійного користування І-СМ 002491 від 01.08.2001 року</t>
  </si>
  <si>
    <t>Видалено площу 0,2220 га, форма власності підприємства - не державна. Технічна документація відсутня, державний акт на право постійного користування відсутній</t>
  </si>
  <si>
    <t>Малосамбірська сільська рада</t>
  </si>
  <si>
    <t>Видалено площу 0,1040 га, форма власності підприємства - не державна. Технічна документація відсутня, державний акт на право постійного користування І-СМ 002521 від 16.08.2001 року</t>
  </si>
  <si>
    <t>ДЕРЖАВНЕ ПІДПРИЄМСТВО "КОНОТОПСЬКЕ ЛІСОВЕ ГОСПОДАРСТВО"</t>
  </si>
  <si>
    <t>00992935</t>
  </si>
  <si>
    <t>89</t>
  </si>
  <si>
    <t>Технічна документація відсутня, державний акт на право постійного користування відсутній, інформація в ДЗК відсутня</t>
  </si>
  <si>
    <t>Курилівська сільська рада</t>
  </si>
  <si>
    <t>Конотопськн міжрайонне управління водного господарства (КМУВГ)</t>
  </si>
  <si>
    <t>91</t>
  </si>
  <si>
    <t>Технічна документація відсутня, державний акт на право постійного користування ЯЯ № 290900, інформація в ДЗК відсутня</t>
  </si>
  <si>
    <t>Видалено площу 33,6931 га згідно листа Служби автомобільних доріг у Сумській області №03/1052 від 29.11.2022. Технічна документація відсутня</t>
  </si>
  <si>
    <t>Видалено площу 36,4864 га згідно листа Служби автомобільних доріг у Сумській області №03/1052 від 29.11.2022. Технічна документація відсутня</t>
  </si>
  <si>
    <t>В'язівська сільська рада</t>
  </si>
  <si>
    <t>Видалено плошу 14,1323 га згідно листа Служби автомобільних доріг у Сумській області №03/1052 від 29.11.2022. Технічна документація відсутня</t>
  </si>
  <si>
    <t>Красненська сільська рада</t>
  </si>
  <si>
    <t>Видалено площу 20,76 га згідно листа Служби автомобільних доріг у Сумській області №03/1052 від 29.11.2022. Технічна документація відсутня</t>
  </si>
  <si>
    <t>Дубов’язівська  сільська рада</t>
  </si>
  <si>
    <t>Видалено площу 27,0064 га згідно листа Служби автомобільних доріг у Сумській області №03/1052 від 29.11.2022. Технічна документація відсутня</t>
  </si>
  <si>
    <t>Духанівська сільська рада</t>
  </si>
  <si>
    <t>Видалено площу 7,6030 га згідно листа Служби автомобільних доріг у Сумській області №03/1052 від 29.11.2022. Технічна документація відсутня</t>
  </si>
  <si>
    <t>Козацька сільська рада</t>
  </si>
  <si>
    <t>UA59020010000024157</t>
  </si>
  <si>
    <t>Бочечківська територіальна громада</t>
  </si>
  <si>
    <t>Видалено площу 22,4060 га згідно листа Служби автомобільних доріг у Сумській області №03/1052 від 29.11.2022. Технічна документація відсутня</t>
  </si>
  <si>
    <t>Гречкинська сільська рада</t>
  </si>
  <si>
    <t>UA59020090000085438</t>
  </si>
  <si>
    <t>Кролевецькатериторіальна громада</t>
  </si>
  <si>
    <t>ДП "Шостинський лісгосп"</t>
  </si>
  <si>
    <t>Рев'якинська сільська рада</t>
  </si>
  <si>
    <t>UA59020150000078955</t>
  </si>
  <si>
    <t xml:space="preserve">Путивльська </t>
  </si>
  <si>
    <t>ДП "Конотопське лісове господарство"</t>
  </si>
  <si>
    <t>Згідно даних статистичної звітності ф.6-зем остаток земель лісогосподарського призначення, які рахуються за ДП «Конотопське лісове господарство» та відомості про які не внесено до Державного земельного кадастру становить орієнтовною площею 48,3654 га, з них станом на 09.02.2023 року відомості про земельні ділянки були внесені до Державного земельного кадастру на загальну площу 25,8203 га.</t>
  </si>
  <si>
    <t>Новослобідська сільська рада</t>
  </si>
  <si>
    <t>UA59020110000066430</t>
  </si>
  <si>
    <t>Новослобідська</t>
  </si>
  <si>
    <t>На площу 9,2 га внесено відомості до ДЗК</t>
  </si>
  <si>
    <t>Бояро-Лежачівська сільська рада</t>
  </si>
  <si>
    <t>На площу 9,3 га внесено відомості до ДЗК</t>
  </si>
  <si>
    <t>ДК "Укртрансгаз"</t>
  </si>
  <si>
    <t>5925683000:01:007:0003</t>
  </si>
  <si>
    <t>Видалено площу 0,4658 га, форма власності підприємства - не державна. Державний акт ЯЯ 9293794 від 19.09.2005</t>
  </si>
  <si>
    <t>5925683000:01:007:0001</t>
  </si>
  <si>
    <t>Видалено площу 0,0894 га, форма власності підприємства - не державна. державний акт ЯЯ 9293794 від 19.09.2005</t>
  </si>
  <si>
    <t>5925683000:01:007:0002</t>
  </si>
  <si>
    <t>Видалено площу 0,1709 га, форма власності підприємства - не державна. Державний акт ЯЯ 9293794 від 19.09.2005</t>
  </si>
  <si>
    <t>ХАРКІВСЬКЕ ДЕРЖАВНЕ АВІАЦІЙНЕ ВИРОБНИЧЕ ПІДПРИЄМСТВО (ХДАВП)</t>
  </si>
  <si>
    <t xml:space="preserve"> 
14308894</t>
  </si>
  <si>
    <t>Технічна документація знаходиться в місцевому фонді, Державний акт на право постійного користування СМ 000047 від 03.04.1997 року, інформація в ДЗК відсутня</t>
  </si>
  <si>
    <t>Кузьківська сільська рада</t>
  </si>
  <si>
    <t>Дочірнє підприємство"Конотопторф" ДП "Сумиторф"</t>
  </si>
  <si>
    <t>60</t>
  </si>
  <si>
    <t>Видалено площу 20,00 га, форма власності підприємства - не державна. Технічна документація відсутня, державний акт на право постійного користування відсутній</t>
  </si>
  <si>
    <t>Видалено площу 39,00 га, форма власності підприємства - не державна. Технічна документація відсутня, державний акт на право постійного користування відсутній</t>
  </si>
  <si>
    <t>Технічна документація відсутня, інформація в ДЗК відсутня. Відомості надані відповідно до Розпорядження Сумської ОДА від 27.01.2021 року № 53-ОД, та рішення Бочечківської сільської ради від 09.07.2021 восьма сесія восьмого скликання</t>
  </si>
  <si>
    <t>Бочечківська сільська рада</t>
  </si>
  <si>
    <t>Пісківська сільська рада</t>
  </si>
  <si>
    <t>UA59020030000072865</t>
  </si>
  <si>
    <t>Буринська міська рада</t>
  </si>
  <si>
    <t>Заказник загальнодержавного значення "Середньосеймський"</t>
  </si>
  <si>
    <t>84</t>
  </si>
  <si>
    <t>Відповідно до Переліку територій та об'єктів природно-заповідного фонду Сумської області</t>
  </si>
  <si>
    <t>Манухівська сільська рада</t>
  </si>
  <si>
    <t>Новослобідська територіальна громада</t>
  </si>
  <si>
    <t>Юр'ївська сільська рада</t>
  </si>
  <si>
    <t>Червоноозерська сільська рада</t>
  </si>
  <si>
    <t>Кролевецька міська рада</t>
  </si>
  <si>
    <t>Кролевецька територіальна громада</t>
  </si>
  <si>
    <t>Пам'ятка природи загальнодержавного призначення "Яблуня -Колонія"</t>
  </si>
  <si>
    <t>Хижківська сільська рада</t>
  </si>
  <si>
    <t>Пам'ятка природи загальнодержавного призначення "Урочище Боромля"</t>
  </si>
  <si>
    <t>Миколаївська сільська рада</t>
  </si>
  <si>
    <t xml:space="preserve">О'єкт культурної спадщини: городище і поселення </t>
  </si>
  <si>
    <t>Розпорядження голови Буринської районної державної адміністрації від 01.03.2011 року № 121 " Про затвердження технічної документації із землеустрою щодо встановлення меж земельних ділянок під об'єктами культурної спадщини</t>
  </si>
  <si>
    <t>Черепівська сільська рада</t>
  </si>
  <si>
    <t>Жуківська сільська рада</t>
  </si>
  <si>
    <t>Червонослобідська сільська рада</t>
  </si>
  <si>
    <t>Хустянська сільська рада</t>
  </si>
  <si>
    <t>UA59060150000055027</t>
  </si>
  <si>
    <t>Хмелівська територіальна громада</t>
  </si>
  <si>
    <t>лист Служби автомобільних доріг від 08.12.2022 року № 03/1089</t>
  </si>
  <si>
    <t>Інформація згідно листа Служби автомобільних доріг у Сумській області №03/1052 від 29.11.2022</t>
  </si>
  <si>
    <t>Охтирська районна санітарно-епідеміологічна станція</t>
  </si>
  <si>
    <t>Бакирівська сільська рада</t>
  </si>
  <si>
    <t>Гетьманський національний парк</t>
  </si>
  <si>
    <t>7.1/84</t>
  </si>
  <si>
    <t>Пологівська сільська рада</t>
  </si>
  <si>
    <t>Кардашівська сільська рада</t>
  </si>
  <si>
    <t>Хухрянська сільська рада</t>
  </si>
  <si>
    <t>Лутищанська сільська рада</t>
  </si>
  <si>
    <t>Грунська</t>
  </si>
  <si>
    <t>Куземинська сільська рада</t>
  </si>
  <si>
    <t>Староіванівська сільська рада</t>
  </si>
  <si>
    <t>871</t>
  </si>
  <si>
    <t>Перехрестівська</t>
  </si>
  <si>
    <t xml:space="preserve">Державне підприємство ”Дослідне господарство Агрофірма ”Надія“ </t>
  </si>
  <si>
    <t>00729639</t>
  </si>
  <si>
    <t>Додано землі, на яких розташоване нерухоме майно підприємства</t>
  </si>
  <si>
    <t>Природний заповідник "Михайлівська цілина"</t>
  </si>
  <si>
    <t>5920600000</t>
  </si>
  <si>
    <t>101</t>
  </si>
  <si>
    <t>Державне підприємство "Укрліктрави"</t>
  </si>
  <si>
    <t>37471692</t>
  </si>
  <si>
    <t>19</t>
  </si>
  <si>
    <t>державні акти наявні. Інформація не внесена до відомостей ДЗК</t>
  </si>
  <si>
    <t>Заказник загальнодеожавного значення "Банний Яр"</t>
  </si>
  <si>
    <t>59229000000</t>
  </si>
  <si>
    <t>Лебединський</t>
  </si>
  <si>
    <t>Заказник загальнодеожавного значення "Середньосеймський"</t>
  </si>
  <si>
    <t>Пам҆҆ятки природи загальнодержавного значення "Озеро Шелехівське"</t>
  </si>
  <si>
    <t>Глухівська ОТГ</t>
  </si>
  <si>
    <t>Національний заповідник "Глухів"</t>
  </si>
  <si>
    <t>Шосткинська ОТГ</t>
  </si>
  <si>
    <t>Шосткинський (колишній Середино- Будський район)</t>
  </si>
  <si>
    <t>Шосткинський (колишній Ямпільський район)</t>
  </si>
  <si>
    <t>Заказник державного значення "Великій бір"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</si>
</sst>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7" fillId="0" borderId="0"/>
  </cellStyleXfs>
  <cellXfs count="5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wrapText="1"/>
    </xf>
    <xf numFmtId="2" fontId="1" fillId="4" borderId="1" xfId="1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</cellXfs>
  <cellStyles count="4">
    <cellStyle name="Звичайний" xfId="0" builtinId="0"/>
    <cellStyle name="Звичайний 2" xfId="2"/>
    <cellStyle name="Обычный 2" xfId="3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41"/>
  <sheetViews>
    <sheetView tabSelected="1" view="pageBreakPreview" zoomScale="60" zoomScaleNormal="73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8" sqref="L8"/>
    </sheetView>
  </sheetViews>
  <sheetFormatPr defaultRowHeight="15" x14ac:dyDescent="0.25"/>
  <cols>
    <col min="1" max="1" width="4.85546875" style="2" customWidth="1"/>
    <col min="2" max="2" width="8.85546875" style="2" customWidth="1"/>
    <col min="3" max="3" width="16.42578125" style="2" customWidth="1"/>
    <col min="4" max="4" width="13" style="2" customWidth="1"/>
    <col min="5" max="5" width="18.28515625" style="2" customWidth="1"/>
    <col min="6" max="6" width="25.5703125" style="2" customWidth="1"/>
    <col min="7" max="7" width="18.7109375" style="2" customWidth="1"/>
    <col min="8" max="8" width="22.42578125" style="2" customWidth="1"/>
    <col min="9" max="9" width="16.5703125" style="2" customWidth="1"/>
    <col min="10" max="10" width="11.7109375" style="52" customWidth="1"/>
    <col min="11" max="11" width="12" style="2" customWidth="1"/>
    <col min="12" max="12" width="11.42578125" style="2" customWidth="1"/>
    <col min="13" max="13" width="34.42578125" style="2" customWidth="1"/>
    <col min="14" max="14" width="13.42578125" style="2" customWidth="1"/>
    <col min="15" max="15" width="12.85546875" style="2" customWidth="1"/>
    <col min="16" max="16" width="11.7109375" style="2" customWidth="1"/>
    <col min="17" max="17" width="12.42578125" style="2" customWidth="1"/>
    <col min="18" max="18" width="11.42578125" style="2" customWidth="1"/>
    <col min="19" max="19" width="11.28515625" style="2" customWidth="1"/>
    <col min="20" max="20" width="12.5703125" style="2" customWidth="1"/>
    <col min="21" max="21" width="15.5703125" style="2" customWidth="1"/>
    <col min="22" max="22" width="13.7109375" style="2" customWidth="1"/>
    <col min="23" max="23" width="16.7109375" style="2" customWidth="1"/>
    <col min="24" max="16384" width="9.140625" style="2"/>
  </cols>
  <sheetData>
    <row r="2" spans="1:22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J3" s="2"/>
    </row>
    <row r="4" spans="1:22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/>
      <c r="Q4" s="3"/>
      <c r="R4" s="3"/>
      <c r="S4" s="3"/>
      <c r="T4" s="3"/>
      <c r="U4" s="3"/>
      <c r="V4" s="3"/>
    </row>
    <row r="5" spans="1:2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 t="s">
        <v>16</v>
      </c>
      <c r="P5" s="4" t="s">
        <v>15</v>
      </c>
      <c r="Q5" s="3" t="s">
        <v>17</v>
      </c>
      <c r="R5" s="3" t="s">
        <v>18</v>
      </c>
      <c r="S5" s="3" t="s">
        <v>19</v>
      </c>
      <c r="T5" s="3" t="s">
        <v>20</v>
      </c>
      <c r="U5" s="3" t="s">
        <v>21</v>
      </c>
      <c r="V5" s="3" t="s">
        <v>22</v>
      </c>
    </row>
    <row r="6" spans="1:22" ht="3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 t="s">
        <v>23</v>
      </c>
      <c r="Q6" s="3"/>
      <c r="R6" s="3"/>
      <c r="S6" s="3"/>
      <c r="T6" s="3"/>
      <c r="U6" s="3"/>
      <c r="V6" s="3"/>
    </row>
    <row r="7" spans="1:22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</row>
    <row r="8" spans="1:22" ht="210" x14ac:dyDescent="0.25">
      <c r="A8" s="4">
        <v>1</v>
      </c>
      <c r="B8" s="4" t="s">
        <v>24</v>
      </c>
      <c r="C8" s="4">
        <v>5920300000</v>
      </c>
      <c r="D8" s="4">
        <v>804</v>
      </c>
      <c r="E8" s="4" t="s">
        <v>25</v>
      </c>
      <c r="F8" s="4" t="s">
        <v>26</v>
      </c>
      <c r="G8" s="4" t="s">
        <v>27</v>
      </c>
      <c r="H8" s="4" t="s">
        <v>28</v>
      </c>
      <c r="I8" s="4" t="s">
        <v>29</v>
      </c>
      <c r="J8" s="5" t="s">
        <v>30</v>
      </c>
      <c r="K8" s="6">
        <v>831.55430000000001</v>
      </c>
      <c r="L8" s="4" t="s">
        <v>31</v>
      </c>
      <c r="M8" s="4" t="s">
        <v>32</v>
      </c>
      <c r="N8" s="6">
        <v>831.55430000000001</v>
      </c>
      <c r="O8" s="6">
        <v>0</v>
      </c>
      <c r="P8" s="6">
        <v>0</v>
      </c>
      <c r="Q8" s="6">
        <f>N8-T8</f>
        <v>831.05430000000001</v>
      </c>
      <c r="R8" s="6">
        <v>0</v>
      </c>
      <c r="S8" s="6">
        <v>0</v>
      </c>
      <c r="T8" s="6">
        <v>0.5</v>
      </c>
      <c r="U8" s="6">
        <v>0</v>
      </c>
      <c r="V8" s="6">
        <v>0</v>
      </c>
    </row>
    <row r="9" spans="1:22" ht="60" x14ac:dyDescent="0.25">
      <c r="A9" s="4">
        <v>2</v>
      </c>
      <c r="B9" s="4" t="s">
        <v>33</v>
      </c>
      <c r="C9" s="4">
        <v>5910200000</v>
      </c>
      <c r="D9" s="5" t="s">
        <v>34</v>
      </c>
      <c r="E9" s="4" t="s">
        <v>35</v>
      </c>
      <c r="F9" s="4" t="s">
        <v>36</v>
      </c>
      <c r="G9" s="4" t="s">
        <v>37</v>
      </c>
      <c r="H9" s="4" t="s">
        <v>38</v>
      </c>
      <c r="I9" s="5">
        <v>21536845</v>
      </c>
      <c r="J9" s="4">
        <v>68</v>
      </c>
      <c r="K9" s="6">
        <v>1.1451</v>
      </c>
      <c r="L9" s="4" t="s">
        <v>31</v>
      </c>
      <c r="M9" s="4" t="s">
        <v>39</v>
      </c>
      <c r="N9" s="6">
        <v>1.1451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1.1451</v>
      </c>
    </row>
    <row r="10" spans="1:22" ht="30" x14ac:dyDescent="0.25">
      <c r="A10" s="4">
        <v>3</v>
      </c>
      <c r="B10" s="4" t="s">
        <v>24</v>
      </c>
      <c r="C10" s="4">
        <v>5910200000</v>
      </c>
      <c r="D10" s="5" t="s">
        <v>34</v>
      </c>
      <c r="E10" s="4" t="s">
        <v>35</v>
      </c>
      <c r="F10" s="4" t="s">
        <v>36</v>
      </c>
      <c r="G10" s="4" t="s">
        <v>37</v>
      </c>
      <c r="H10" s="4" t="s">
        <v>40</v>
      </c>
      <c r="I10" s="5" t="s">
        <v>41</v>
      </c>
      <c r="J10" s="5" t="s">
        <v>42</v>
      </c>
      <c r="K10" s="6">
        <v>1.2702</v>
      </c>
      <c r="L10" s="4" t="s">
        <v>31</v>
      </c>
      <c r="M10" s="4" t="s">
        <v>43</v>
      </c>
      <c r="N10" s="6">
        <v>1.2702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1.2702</v>
      </c>
    </row>
    <row r="11" spans="1:22" ht="120" x14ac:dyDescent="0.25">
      <c r="A11" s="7">
        <v>4</v>
      </c>
      <c r="B11" s="7" t="s">
        <v>24</v>
      </c>
      <c r="C11" s="7">
        <v>5920300000</v>
      </c>
      <c r="D11" s="7">
        <v>878</v>
      </c>
      <c r="E11" s="7" t="s">
        <v>44</v>
      </c>
      <c r="F11" s="7" t="s">
        <v>26</v>
      </c>
      <c r="G11" s="7" t="s">
        <v>27</v>
      </c>
      <c r="H11" s="7" t="s">
        <v>45</v>
      </c>
      <c r="I11" s="8" t="s">
        <v>46</v>
      </c>
      <c r="J11" s="7">
        <v>12</v>
      </c>
      <c r="K11" s="9">
        <v>0</v>
      </c>
      <c r="L11" s="7" t="s">
        <v>31</v>
      </c>
      <c r="M11" s="7" t="s">
        <v>47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</row>
    <row r="12" spans="1:22" ht="45" x14ac:dyDescent="0.25">
      <c r="A12" s="4">
        <v>5</v>
      </c>
      <c r="B12" s="4" t="s">
        <v>24</v>
      </c>
      <c r="C12" s="4">
        <v>5921200000</v>
      </c>
      <c r="D12" s="4">
        <v>820</v>
      </c>
      <c r="E12" s="4" t="s">
        <v>48</v>
      </c>
      <c r="F12" s="4" t="s">
        <v>49</v>
      </c>
      <c r="G12" s="4" t="s">
        <v>50</v>
      </c>
      <c r="H12" s="4" t="s">
        <v>51</v>
      </c>
      <c r="I12" s="5" t="s">
        <v>52</v>
      </c>
      <c r="J12" s="5" t="s">
        <v>53</v>
      </c>
      <c r="K12" s="4">
        <v>425.16769999999997</v>
      </c>
      <c r="L12" s="4" t="s">
        <v>31</v>
      </c>
      <c r="M12" s="4"/>
      <c r="N12" s="6">
        <v>425.16769999999997</v>
      </c>
      <c r="O12" s="6">
        <v>171.04079999999999</v>
      </c>
      <c r="P12" s="6">
        <v>0</v>
      </c>
      <c r="Q12" s="6">
        <v>106</v>
      </c>
      <c r="R12" s="6">
        <v>30</v>
      </c>
      <c r="S12" s="6">
        <v>0</v>
      </c>
      <c r="T12" s="6">
        <v>0</v>
      </c>
      <c r="U12" s="6">
        <v>0</v>
      </c>
      <c r="V12" s="6">
        <v>118.12690000000001</v>
      </c>
    </row>
    <row r="13" spans="1:22" ht="45" x14ac:dyDescent="0.25">
      <c r="A13" s="4">
        <v>6</v>
      </c>
      <c r="B13" s="4" t="s">
        <v>24</v>
      </c>
      <c r="C13" s="4">
        <v>5921200000</v>
      </c>
      <c r="D13" s="4">
        <v>808</v>
      </c>
      <c r="E13" s="4" t="s">
        <v>54</v>
      </c>
      <c r="F13" s="4" t="s">
        <v>49</v>
      </c>
      <c r="G13" s="4" t="s">
        <v>50</v>
      </c>
      <c r="H13" s="4" t="s">
        <v>51</v>
      </c>
      <c r="I13" s="5" t="s">
        <v>52</v>
      </c>
      <c r="J13" s="5" t="s">
        <v>53</v>
      </c>
      <c r="K13" s="6">
        <v>551.81079999999997</v>
      </c>
      <c r="L13" s="4" t="s">
        <v>31</v>
      </c>
      <c r="M13" s="6"/>
      <c r="N13" s="6">
        <f t="shared" ref="N13" si="0">O13+Q13+R13+S13+T13+U13+V13</f>
        <v>551.81079999999997</v>
      </c>
      <c r="O13" s="6">
        <v>344.81079999999997</v>
      </c>
      <c r="P13" s="6">
        <v>64.882199999999997</v>
      </c>
      <c r="Q13" s="6">
        <v>93</v>
      </c>
      <c r="R13" s="6">
        <v>16.2</v>
      </c>
      <c r="S13" s="6">
        <v>3</v>
      </c>
      <c r="T13" s="6">
        <v>1</v>
      </c>
      <c r="U13" s="6">
        <v>0</v>
      </c>
      <c r="V13" s="6">
        <v>93.8</v>
      </c>
    </row>
    <row r="14" spans="1:22" ht="60" x14ac:dyDescent="0.25">
      <c r="A14" s="10">
        <v>7</v>
      </c>
      <c r="B14" s="10" t="s">
        <v>24</v>
      </c>
      <c r="C14" s="10">
        <v>5921200000</v>
      </c>
      <c r="D14" s="10">
        <v>808</v>
      </c>
      <c r="E14" s="10" t="s">
        <v>54</v>
      </c>
      <c r="F14" s="10" t="s">
        <v>49</v>
      </c>
      <c r="G14" s="10" t="s">
        <v>50</v>
      </c>
      <c r="H14" s="10" t="s">
        <v>55</v>
      </c>
      <c r="I14" s="11" t="s">
        <v>56</v>
      </c>
      <c r="J14" s="11" t="s">
        <v>57</v>
      </c>
      <c r="K14" s="12">
        <v>0</v>
      </c>
      <c r="L14" s="10" t="s">
        <v>31</v>
      </c>
      <c r="M14" s="10" t="s">
        <v>58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</row>
    <row r="15" spans="1:22" ht="60" x14ac:dyDescent="0.25">
      <c r="A15" s="10">
        <v>8</v>
      </c>
      <c r="B15" s="10" t="s">
        <v>24</v>
      </c>
      <c r="C15" s="10">
        <v>5921200000</v>
      </c>
      <c r="D15" s="10">
        <v>820</v>
      </c>
      <c r="E15" s="10" t="s">
        <v>48</v>
      </c>
      <c r="F15" s="10" t="s">
        <v>49</v>
      </c>
      <c r="G15" s="10" t="s">
        <v>50</v>
      </c>
      <c r="H15" s="10" t="s">
        <v>55</v>
      </c>
      <c r="I15" s="11" t="s">
        <v>56</v>
      </c>
      <c r="J15" s="11" t="s">
        <v>57</v>
      </c>
      <c r="K15" s="12">
        <v>0</v>
      </c>
      <c r="L15" s="10" t="s">
        <v>31</v>
      </c>
      <c r="M15" s="10" t="s">
        <v>59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</row>
    <row r="16" spans="1:22" ht="60" x14ac:dyDescent="0.25">
      <c r="A16" s="10">
        <v>9</v>
      </c>
      <c r="B16" s="10" t="s">
        <v>24</v>
      </c>
      <c r="C16" s="10">
        <v>5921200000</v>
      </c>
      <c r="D16" s="10">
        <v>825</v>
      </c>
      <c r="E16" s="10" t="s">
        <v>60</v>
      </c>
      <c r="F16" s="10" t="s">
        <v>49</v>
      </c>
      <c r="G16" s="10" t="s">
        <v>50</v>
      </c>
      <c r="H16" s="10" t="s">
        <v>55</v>
      </c>
      <c r="I16" s="11" t="s">
        <v>56</v>
      </c>
      <c r="J16" s="11" t="s">
        <v>57</v>
      </c>
      <c r="K16" s="12">
        <v>0</v>
      </c>
      <c r="L16" s="10" t="s">
        <v>31</v>
      </c>
      <c r="M16" s="10" t="s">
        <v>61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</row>
    <row r="17" spans="1:22" ht="60" x14ac:dyDescent="0.25">
      <c r="A17" s="10">
        <v>10</v>
      </c>
      <c r="B17" s="10" t="s">
        <v>24</v>
      </c>
      <c r="C17" s="10">
        <v>5921200000</v>
      </c>
      <c r="D17" s="10">
        <v>844</v>
      </c>
      <c r="E17" s="10" t="s">
        <v>62</v>
      </c>
      <c r="F17" s="10" t="s">
        <v>49</v>
      </c>
      <c r="G17" s="10" t="s">
        <v>50</v>
      </c>
      <c r="H17" s="10" t="s">
        <v>55</v>
      </c>
      <c r="I17" s="11" t="s">
        <v>56</v>
      </c>
      <c r="J17" s="11" t="s">
        <v>57</v>
      </c>
      <c r="K17" s="12">
        <v>0</v>
      </c>
      <c r="L17" s="10" t="s">
        <v>31</v>
      </c>
      <c r="M17" s="10" t="s">
        <v>63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</row>
    <row r="18" spans="1:22" ht="60" x14ac:dyDescent="0.25">
      <c r="A18" s="10">
        <v>11</v>
      </c>
      <c r="B18" s="10" t="s">
        <v>24</v>
      </c>
      <c r="C18" s="10">
        <v>5921200000</v>
      </c>
      <c r="D18" s="10">
        <v>554</v>
      </c>
      <c r="E18" s="10" t="s">
        <v>64</v>
      </c>
      <c r="F18" s="10" t="s">
        <v>49</v>
      </c>
      <c r="G18" s="10" t="s">
        <v>50</v>
      </c>
      <c r="H18" s="10" t="s">
        <v>55</v>
      </c>
      <c r="I18" s="11" t="s">
        <v>56</v>
      </c>
      <c r="J18" s="11" t="s">
        <v>57</v>
      </c>
      <c r="K18" s="12">
        <v>0</v>
      </c>
      <c r="L18" s="10" t="s">
        <v>31</v>
      </c>
      <c r="M18" s="10" t="s">
        <v>65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</row>
    <row r="19" spans="1:22" ht="60" x14ac:dyDescent="0.25">
      <c r="A19" s="10">
        <v>12</v>
      </c>
      <c r="B19" s="10" t="s">
        <v>24</v>
      </c>
      <c r="C19" s="10">
        <v>5921200000</v>
      </c>
      <c r="D19" s="10">
        <v>858</v>
      </c>
      <c r="E19" s="10" t="s">
        <v>66</v>
      </c>
      <c r="F19" s="10" t="s">
        <v>49</v>
      </c>
      <c r="G19" s="10" t="s">
        <v>50</v>
      </c>
      <c r="H19" s="10" t="s">
        <v>55</v>
      </c>
      <c r="I19" s="11" t="s">
        <v>56</v>
      </c>
      <c r="J19" s="11" t="s">
        <v>57</v>
      </c>
      <c r="K19" s="12">
        <v>0</v>
      </c>
      <c r="L19" s="10" t="s">
        <v>31</v>
      </c>
      <c r="M19" s="10" t="s">
        <v>67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</row>
    <row r="20" spans="1:22" ht="60" x14ac:dyDescent="0.25">
      <c r="A20" s="10">
        <v>13</v>
      </c>
      <c r="B20" s="10" t="s">
        <v>24</v>
      </c>
      <c r="C20" s="10">
        <v>5921200000</v>
      </c>
      <c r="D20" s="10">
        <v>848</v>
      </c>
      <c r="E20" s="10" t="s">
        <v>68</v>
      </c>
      <c r="F20" s="10" t="s">
        <v>69</v>
      </c>
      <c r="G20" s="10" t="s">
        <v>70</v>
      </c>
      <c r="H20" s="10" t="s">
        <v>55</v>
      </c>
      <c r="I20" s="11" t="s">
        <v>56</v>
      </c>
      <c r="J20" s="11" t="s">
        <v>57</v>
      </c>
      <c r="K20" s="12">
        <v>0</v>
      </c>
      <c r="L20" s="10" t="s">
        <v>31</v>
      </c>
      <c r="M20" s="10" t="s">
        <v>71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</row>
    <row r="21" spans="1:22" ht="60" x14ac:dyDescent="0.25">
      <c r="A21" s="10">
        <v>14</v>
      </c>
      <c r="B21" s="10" t="s">
        <v>24</v>
      </c>
      <c r="C21" s="10">
        <v>5921200000</v>
      </c>
      <c r="D21" s="10">
        <v>805</v>
      </c>
      <c r="E21" s="10" t="s">
        <v>72</v>
      </c>
      <c r="F21" s="10" t="s">
        <v>73</v>
      </c>
      <c r="G21" s="10" t="s">
        <v>74</v>
      </c>
      <c r="H21" s="10" t="s">
        <v>55</v>
      </c>
      <c r="I21" s="11" t="s">
        <v>56</v>
      </c>
      <c r="J21" s="11" t="s">
        <v>57</v>
      </c>
      <c r="K21" s="12">
        <v>0</v>
      </c>
      <c r="L21" s="10" t="s">
        <v>31</v>
      </c>
      <c r="M21" s="10" t="s">
        <v>75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</row>
    <row r="22" spans="1:22" ht="60" x14ac:dyDescent="0.25">
      <c r="A22" s="10">
        <v>15</v>
      </c>
      <c r="B22" s="10" t="s">
        <v>24</v>
      </c>
      <c r="C22" s="10">
        <v>5921200000</v>
      </c>
      <c r="D22" s="10">
        <v>813</v>
      </c>
      <c r="E22" s="10" t="s">
        <v>76</v>
      </c>
      <c r="F22" s="10" t="s">
        <v>73</v>
      </c>
      <c r="G22" s="10" t="s">
        <v>74</v>
      </c>
      <c r="H22" s="10" t="s">
        <v>55</v>
      </c>
      <c r="I22" s="11" t="s">
        <v>56</v>
      </c>
      <c r="J22" s="11" t="s">
        <v>57</v>
      </c>
      <c r="K22" s="12">
        <v>0</v>
      </c>
      <c r="L22" s="10" t="s">
        <v>31</v>
      </c>
      <c r="M22" s="10" t="s">
        <v>77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</row>
    <row r="23" spans="1:22" ht="60" x14ac:dyDescent="0.25">
      <c r="A23" s="10">
        <v>16</v>
      </c>
      <c r="B23" s="10" t="s">
        <v>24</v>
      </c>
      <c r="C23" s="10">
        <v>5921200000</v>
      </c>
      <c r="D23" s="10">
        <v>817</v>
      </c>
      <c r="E23" s="10" t="s">
        <v>78</v>
      </c>
      <c r="F23" s="10" t="s">
        <v>73</v>
      </c>
      <c r="G23" s="10" t="s">
        <v>74</v>
      </c>
      <c r="H23" s="10" t="s">
        <v>55</v>
      </c>
      <c r="I23" s="11" t="s">
        <v>56</v>
      </c>
      <c r="J23" s="11" t="s">
        <v>57</v>
      </c>
      <c r="K23" s="12">
        <v>0</v>
      </c>
      <c r="L23" s="10" t="s">
        <v>31</v>
      </c>
      <c r="M23" s="10" t="s">
        <v>79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</row>
    <row r="24" spans="1:22" ht="60" x14ac:dyDescent="0.25">
      <c r="A24" s="10">
        <v>17</v>
      </c>
      <c r="B24" s="10" t="s">
        <v>24</v>
      </c>
      <c r="C24" s="10">
        <v>5921200000</v>
      </c>
      <c r="D24" s="10">
        <v>832</v>
      </c>
      <c r="E24" s="10" t="s">
        <v>80</v>
      </c>
      <c r="F24" s="10" t="s">
        <v>73</v>
      </c>
      <c r="G24" s="10" t="s">
        <v>74</v>
      </c>
      <c r="H24" s="10" t="s">
        <v>55</v>
      </c>
      <c r="I24" s="11" t="s">
        <v>56</v>
      </c>
      <c r="J24" s="11" t="s">
        <v>57</v>
      </c>
      <c r="K24" s="12">
        <v>0</v>
      </c>
      <c r="L24" s="10" t="s">
        <v>31</v>
      </c>
      <c r="M24" s="10" t="s">
        <v>81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</row>
    <row r="25" spans="1:22" ht="60" x14ac:dyDescent="0.25">
      <c r="A25" s="10">
        <v>18</v>
      </c>
      <c r="B25" s="10" t="s">
        <v>24</v>
      </c>
      <c r="C25" s="10">
        <v>5921200000</v>
      </c>
      <c r="D25" s="10">
        <v>836</v>
      </c>
      <c r="E25" s="10" t="s">
        <v>82</v>
      </c>
      <c r="F25" s="10" t="s">
        <v>73</v>
      </c>
      <c r="G25" s="10" t="s">
        <v>74</v>
      </c>
      <c r="H25" s="10" t="s">
        <v>55</v>
      </c>
      <c r="I25" s="11" t="s">
        <v>56</v>
      </c>
      <c r="J25" s="11" t="s">
        <v>57</v>
      </c>
      <c r="K25" s="12">
        <v>0</v>
      </c>
      <c r="L25" s="10" t="s">
        <v>31</v>
      </c>
      <c r="M25" s="10" t="s">
        <v>83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</row>
    <row r="26" spans="1:22" ht="60" x14ac:dyDescent="0.25">
      <c r="A26" s="10">
        <v>19</v>
      </c>
      <c r="B26" s="10" t="s">
        <v>24</v>
      </c>
      <c r="C26" s="10">
        <v>5921200000</v>
      </c>
      <c r="D26" s="10">
        <v>840</v>
      </c>
      <c r="E26" s="10" t="s">
        <v>84</v>
      </c>
      <c r="F26" s="10" t="s">
        <v>73</v>
      </c>
      <c r="G26" s="10" t="s">
        <v>74</v>
      </c>
      <c r="H26" s="10" t="s">
        <v>55</v>
      </c>
      <c r="I26" s="11" t="s">
        <v>56</v>
      </c>
      <c r="J26" s="11" t="s">
        <v>57</v>
      </c>
      <c r="K26" s="12">
        <v>0</v>
      </c>
      <c r="L26" s="10" t="s">
        <v>31</v>
      </c>
      <c r="M26" s="10" t="s">
        <v>85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</row>
    <row r="27" spans="1:22" ht="60" x14ac:dyDescent="0.25">
      <c r="A27" s="10">
        <v>20</v>
      </c>
      <c r="B27" s="10" t="s">
        <v>24</v>
      </c>
      <c r="C27" s="10">
        <v>5921200000</v>
      </c>
      <c r="D27" s="10">
        <v>551</v>
      </c>
      <c r="E27" s="10" t="s">
        <v>74</v>
      </c>
      <c r="F27" s="10" t="s">
        <v>73</v>
      </c>
      <c r="G27" s="10" t="s">
        <v>74</v>
      </c>
      <c r="H27" s="10" t="s">
        <v>55</v>
      </c>
      <c r="I27" s="11" t="s">
        <v>56</v>
      </c>
      <c r="J27" s="11" t="s">
        <v>57</v>
      </c>
      <c r="K27" s="12">
        <v>0</v>
      </c>
      <c r="L27" s="10" t="s">
        <v>31</v>
      </c>
      <c r="M27" s="10" t="s">
        <v>86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</row>
    <row r="28" spans="1:22" ht="60" x14ac:dyDescent="0.25">
      <c r="A28" s="10">
        <v>21</v>
      </c>
      <c r="B28" s="10" t="s">
        <v>24</v>
      </c>
      <c r="C28" s="10">
        <v>5921200000</v>
      </c>
      <c r="D28" s="10">
        <v>852</v>
      </c>
      <c r="E28" s="10" t="s">
        <v>87</v>
      </c>
      <c r="F28" s="10" t="s">
        <v>73</v>
      </c>
      <c r="G28" s="10" t="s">
        <v>74</v>
      </c>
      <c r="H28" s="10" t="s">
        <v>55</v>
      </c>
      <c r="I28" s="11" t="s">
        <v>56</v>
      </c>
      <c r="J28" s="11" t="s">
        <v>57</v>
      </c>
      <c r="K28" s="12">
        <v>0</v>
      </c>
      <c r="L28" s="10" t="s">
        <v>31</v>
      </c>
      <c r="M28" s="10" t="s">
        <v>88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</row>
    <row r="29" spans="1:22" ht="60" x14ac:dyDescent="0.25">
      <c r="A29" s="10">
        <v>22</v>
      </c>
      <c r="B29" s="10" t="s">
        <v>24</v>
      </c>
      <c r="C29" s="10">
        <v>5921200000</v>
      </c>
      <c r="D29" s="10">
        <v>863</v>
      </c>
      <c r="E29" s="10" t="s">
        <v>89</v>
      </c>
      <c r="F29" s="10" t="s">
        <v>73</v>
      </c>
      <c r="G29" s="10" t="s">
        <v>74</v>
      </c>
      <c r="H29" s="10" t="s">
        <v>55</v>
      </c>
      <c r="I29" s="11" t="s">
        <v>56</v>
      </c>
      <c r="J29" s="11" t="s">
        <v>57</v>
      </c>
      <c r="K29" s="12">
        <v>0</v>
      </c>
      <c r="L29" s="10" t="s">
        <v>31</v>
      </c>
      <c r="M29" s="10" t="s">
        <v>90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</row>
    <row r="30" spans="1:22" ht="45" x14ac:dyDescent="0.25">
      <c r="A30" s="4">
        <v>23</v>
      </c>
      <c r="B30" s="4" t="s">
        <v>24</v>
      </c>
      <c r="C30" s="4">
        <v>5925000000</v>
      </c>
      <c r="D30" s="4">
        <v>804</v>
      </c>
      <c r="E30" s="4" t="s">
        <v>91</v>
      </c>
      <c r="F30" s="4" t="s">
        <v>92</v>
      </c>
      <c r="G30" s="4" t="s">
        <v>93</v>
      </c>
      <c r="H30" s="4" t="s">
        <v>94</v>
      </c>
      <c r="I30" s="4">
        <v>704089</v>
      </c>
      <c r="J30" s="13" t="s">
        <v>95</v>
      </c>
      <c r="K30" s="4">
        <v>0.1</v>
      </c>
      <c r="L30" s="4" t="s">
        <v>31</v>
      </c>
      <c r="M30" s="4"/>
      <c r="N30" s="6">
        <v>0.1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0.1</v>
      </c>
    </row>
    <row r="31" spans="1:22" ht="45" x14ac:dyDescent="0.25">
      <c r="A31" s="4">
        <v>24</v>
      </c>
      <c r="B31" s="4" t="s">
        <v>24</v>
      </c>
      <c r="C31" s="4">
        <v>5925000000</v>
      </c>
      <c r="D31" s="4">
        <v>812</v>
      </c>
      <c r="E31" s="4" t="s">
        <v>96</v>
      </c>
      <c r="F31" s="4" t="s">
        <v>92</v>
      </c>
      <c r="G31" s="4" t="s">
        <v>93</v>
      </c>
      <c r="H31" s="4" t="s">
        <v>94</v>
      </c>
      <c r="I31" s="4">
        <v>704089</v>
      </c>
      <c r="J31" s="13" t="s">
        <v>95</v>
      </c>
      <c r="K31" s="4">
        <v>7.9699999999999993E-2</v>
      </c>
      <c r="L31" s="4" t="s">
        <v>31</v>
      </c>
      <c r="M31" s="4"/>
      <c r="N31" s="6">
        <v>7.9699999999999993E-2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7.9699999999999993E-2</v>
      </c>
    </row>
    <row r="32" spans="1:22" ht="45" x14ac:dyDescent="0.25">
      <c r="A32" s="4">
        <v>25</v>
      </c>
      <c r="B32" s="4" t="s">
        <v>24</v>
      </c>
      <c r="C32" s="4">
        <v>5925000000</v>
      </c>
      <c r="D32" s="4">
        <v>834</v>
      </c>
      <c r="E32" s="4" t="s">
        <v>97</v>
      </c>
      <c r="F32" s="4" t="s">
        <v>92</v>
      </c>
      <c r="G32" s="4" t="s">
        <v>93</v>
      </c>
      <c r="H32" s="4" t="s">
        <v>94</v>
      </c>
      <c r="I32" s="4">
        <v>704089</v>
      </c>
      <c r="J32" s="13" t="s">
        <v>95</v>
      </c>
      <c r="K32" s="4">
        <v>0.04</v>
      </c>
      <c r="L32" s="4" t="s">
        <v>31</v>
      </c>
      <c r="M32" s="4"/>
      <c r="N32" s="6">
        <v>0.04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0.04</v>
      </c>
    </row>
    <row r="33" spans="1:22" ht="45" x14ac:dyDescent="0.25">
      <c r="A33" s="4">
        <v>26</v>
      </c>
      <c r="B33" s="4" t="s">
        <v>24</v>
      </c>
      <c r="C33" s="4">
        <v>5925000000</v>
      </c>
      <c r="D33" s="4">
        <v>867</v>
      </c>
      <c r="E33" s="4" t="s">
        <v>98</v>
      </c>
      <c r="F33" s="4" t="s">
        <v>92</v>
      </c>
      <c r="G33" s="4" t="s">
        <v>93</v>
      </c>
      <c r="H33" s="4" t="s">
        <v>94</v>
      </c>
      <c r="I33" s="4">
        <v>704089</v>
      </c>
      <c r="J33" s="13" t="s">
        <v>95</v>
      </c>
      <c r="K33" s="4">
        <v>0.09</v>
      </c>
      <c r="L33" s="4" t="s">
        <v>31</v>
      </c>
      <c r="M33" s="4"/>
      <c r="N33" s="6">
        <v>0.09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0.09</v>
      </c>
    </row>
    <row r="34" spans="1:22" ht="45" x14ac:dyDescent="0.25">
      <c r="A34" s="4">
        <v>27</v>
      </c>
      <c r="B34" s="4" t="s">
        <v>24</v>
      </c>
      <c r="C34" s="4">
        <v>5925000000</v>
      </c>
      <c r="D34" s="4">
        <v>101</v>
      </c>
      <c r="E34" s="4" t="s">
        <v>99</v>
      </c>
      <c r="F34" s="4" t="s">
        <v>92</v>
      </c>
      <c r="G34" s="4" t="s">
        <v>93</v>
      </c>
      <c r="H34" s="4" t="s">
        <v>94</v>
      </c>
      <c r="I34" s="4">
        <v>704089</v>
      </c>
      <c r="J34" s="13" t="s">
        <v>95</v>
      </c>
      <c r="K34" s="4">
        <v>0.17080000000000001</v>
      </c>
      <c r="L34" s="4" t="s">
        <v>31</v>
      </c>
      <c r="M34" s="4"/>
      <c r="N34" s="6">
        <v>0.17080000000000001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0.17080000000000001</v>
      </c>
    </row>
    <row r="35" spans="1:22" ht="45" x14ac:dyDescent="0.25">
      <c r="A35" s="4">
        <v>28</v>
      </c>
      <c r="B35" s="4" t="s">
        <v>24</v>
      </c>
      <c r="C35" s="4">
        <v>5925000000</v>
      </c>
      <c r="D35" s="4">
        <v>808</v>
      </c>
      <c r="E35" s="4" t="s">
        <v>100</v>
      </c>
      <c r="F35" s="4" t="s">
        <v>101</v>
      </c>
      <c r="G35" s="4" t="s">
        <v>100</v>
      </c>
      <c r="H35" s="4" t="s">
        <v>94</v>
      </c>
      <c r="I35" s="4">
        <v>704089</v>
      </c>
      <c r="J35" s="13" t="s">
        <v>95</v>
      </c>
      <c r="K35" s="4">
        <v>0.36980000000000002</v>
      </c>
      <c r="L35" s="4" t="s">
        <v>31</v>
      </c>
      <c r="M35" s="4"/>
      <c r="N35" s="6">
        <v>0.36980000000000002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0.36980000000000002</v>
      </c>
    </row>
    <row r="36" spans="1:22" ht="45" x14ac:dyDescent="0.25">
      <c r="A36" s="4">
        <v>29</v>
      </c>
      <c r="B36" s="4" t="s">
        <v>24</v>
      </c>
      <c r="C36" s="4">
        <v>5925000000</v>
      </c>
      <c r="D36" s="4">
        <v>824</v>
      </c>
      <c r="E36" s="4" t="s">
        <v>102</v>
      </c>
      <c r="F36" s="4" t="s">
        <v>101</v>
      </c>
      <c r="G36" s="4" t="s">
        <v>100</v>
      </c>
      <c r="H36" s="4" t="s">
        <v>94</v>
      </c>
      <c r="I36" s="4">
        <v>704089</v>
      </c>
      <c r="J36" s="13" t="s">
        <v>95</v>
      </c>
      <c r="K36" s="4">
        <v>0.05</v>
      </c>
      <c r="L36" s="4" t="s">
        <v>31</v>
      </c>
      <c r="M36" s="4"/>
      <c r="N36" s="6">
        <v>0.05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0.05</v>
      </c>
    </row>
    <row r="37" spans="1:22" ht="180" x14ac:dyDescent="0.25">
      <c r="A37" s="10">
        <v>30</v>
      </c>
      <c r="B37" s="10" t="s">
        <v>24</v>
      </c>
      <c r="C37" s="10">
        <v>5925000000</v>
      </c>
      <c r="D37" s="10">
        <v>850</v>
      </c>
      <c r="E37" s="10" t="s">
        <v>103</v>
      </c>
      <c r="F37" s="10" t="s">
        <v>92</v>
      </c>
      <c r="G37" s="10" t="s">
        <v>93</v>
      </c>
      <c r="H37" s="10" t="s">
        <v>104</v>
      </c>
      <c r="I37" s="10">
        <v>30019801</v>
      </c>
      <c r="J37" s="14" t="s">
        <v>105</v>
      </c>
      <c r="K37" s="12">
        <v>0</v>
      </c>
      <c r="L37" s="10" t="s">
        <v>31</v>
      </c>
      <c r="M37" s="10" t="s">
        <v>106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</row>
    <row r="38" spans="1:22" ht="180" x14ac:dyDescent="0.25">
      <c r="A38" s="10">
        <v>31</v>
      </c>
      <c r="B38" s="10" t="s">
        <v>24</v>
      </c>
      <c r="C38" s="10">
        <v>5925000000</v>
      </c>
      <c r="D38" s="10">
        <v>878</v>
      </c>
      <c r="E38" s="10" t="s">
        <v>107</v>
      </c>
      <c r="F38" s="10" t="s">
        <v>92</v>
      </c>
      <c r="G38" s="10" t="s">
        <v>93</v>
      </c>
      <c r="H38" s="10" t="s">
        <v>104</v>
      </c>
      <c r="I38" s="10">
        <v>30019801</v>
      </c>
      <c r="J38" s="14" t="s">
        <v>105</v>
      </c>
      <c r="K38" s="12">
        <v>0</v>
      </c>
      <c r="L38" s="10" t="s">
        <v>31</v>
      </c>
      <c r="M38" s="10" t="s">
        <v>108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</row>
    <row r="39" spans="1:22" ht="60" x14ac:dyDescent="0.25">
      <c r="A39" s="10">
        <v>32</v>
      </c>
      <c r="B39" s="10" t="s">
        <v>24</v>
      </c>
      <c r="C39" s="10">
        <v>5925000000</v>
      </c>
      <c r="D39" s="10">
        <v>808</v>
      </c>
      <c r="E39" s="10" t="s">
        <v>100</v>
      </c>
      <c r="F39" s="10" t="s">
        <v>101</v>
      </c>
      <c r="G39" s="10" t="s">
        <v>100</v>
      </c>
      <c r="H39" s="10" t="s">
        <v>109</v>
      </c>
      <c r="I39" s="10">
        <v>34926850</v>
      </c>
      <c r="J39" s="14" t="s">
        <v>110</v>
      </c>
      <c r="K39" s="12">
        <v>0</v>
      </c>
      <c r="L39" s="10" t="s">
        <v>31</v>
      </c>
      <c r="M39" s="10" t="s">
        <v>111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</row>
    <row r="40" spans="1:22" ht="60" x14ac:dyDescent="0.25">
      <c r="A40" s="10">
        <v>33</v>
      </c>
      <c r="B40" s="10" t="s">
        <v>24</v>
      </c>
      <c r="C40" s="10">
        <v>5925000000</v>
      </c>
      <c r="D40" s="10">
        <v>839</v>
      </c>
      <c r="E40" s="10" t="s">
        <v>112</v>
      </c>
      <c r="F40" s="10" t="s">
        <v>92</v>
      </c>
      <c r="G40" s="10" t="s">
        <v>93</v>
      </c>
      <c r="H40" s="10" t="s">
        <v>113</v>
      </c>
      <c r="I40" s="10">
        <v>24014538</v>
      </c>
      <c r="J40" s="14" t="s">
        <v>114</v>
      </c>
      <c r="K40" s="12">
        <v>0</v>
      </c>
      <c r="L40" s="10" t="s">
        <v>31</v>
      </c>
      <c r="M40" s="10" t="s">
        <v>115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</row>
    <row r="41" spans="1:22" ht="60" x14ac:dyDescent="0.25">
      <c r="A41" s="10">
        <v>34</v>
      </c>
      <c r="B41" s="10" t="s">
        <v>24</v>
      </c>
      <c r="C41" s="10">
        <v>5925000000</v>
      </c>
      <c r="D41" s="10">
        <v>816</v>
      </c>
      <c r="E41" s="10" t="s">
        <v>116</v>
      </c>
      <c r="F41" s="10" t="s">
        <v>101</v>
      </c>
      <c r="G41" s="10" t="s">
        <v>100</v>
      </c>
      <c r="H41" s="10" t="s">
        <v>113</v>
      </c>
      <c r="I41" s="10">
        <v>24014538</v>
      </c>
      <c r="J41" s="14" t="s">
        <v>114</v>
      </c>
      <c r="K41" s="12">
        <v>0</v>
      </c>
      <c r="L41" s="10" t="s">
        <v>31</v>
      </c>
      <c r="M41" s="10" t="s">
        <v>117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</row>
    <row r="42" spans="1:22" ht="60" x14ac:dyDescent="0.25">
      <c r="A42" s="10">
        <v>35</v>
      </c>
      <c r="B42" s="10" t="s">
        <v>24</v>
      </c>
      <c r="C42" s="10">
        <v>5925000000</v>
      </c>
      <c r="D42" s="10">
        <v>827</v>
      </c>
      <c r="E42" s="10" t="s">
        <v>118</v>
      </c>
      <c r="F42" s="10" t="s">
        <v>92</v>
      </c>
      <c r="G42" s="10" t="s">
        <v>93</v>
      </c>
      <c r="H42" s="10" t="s">
        <v>113</v>
      </c>
      <c r="I42" s="10">
        <v>24014538</v>
      </c>
      <c r="J42" s="14" t="s">
        <v>114</v>
      </c>
      <c r="K42" s="12">
        <v>0</v>
      </c>
      <c r="L42" s="10" t="s">
        <v>31</v>
      </c>
      <c r="M42" s="10" t="s">
        <v>119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</row>
    <row r="43" spans="1:22" ht="45" x14ac:dyDescent="0.25">
      <c r="A43" s="4">
        <v>36</v>
      </c>
      <c r="B43" s="4" t="s">
        <v>24</v>
      </c>
      <c r="C43" s="4">
        <v>5925000000</v>
      </c>
      <c r="D43" s="4">
        <v>867</v>
      </c>
      <c r="E43" s="4" t="s">
        <v>98</v>
      </c>
      <c r="F43" s="4" t="s">
        <v>92</v>
      </c>
      <c r="G43" s="4" t="s">
        <v>93</v>
      </c>
      <c r="H43" s="4" t="s">
        <v>120</v>
      </c>
      <c r="I43" s="4">
        <v>24014538</v>
      </c>
      <c r="J43" s="13" t="s">
        <v>114</v>
      </c>
      <c r="K43" s="4">
        <v>2.4205999999999999</v>
      </c>
      <c r="L43" s="4" t="s">
        <v>31</v>
      </c>
      <c r="M43" s="4"/>
      <c r="N43" s="6">
        <v>2.4205999999999999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2.4205999999999999</v>
      </c>
    </row>
    <row r="44" spans="1:22" ht="45" x14ac:dyDescent="0.25">
      <c r="A44" s="4">
        <v>37</v>
      </c>
      <c r="B44" s="4" t="s">
        <v>24</v>
      </c>
      <c r="C44" s="4">
        <v>5925000000</v>
      </c>
      <c r="D44" s="4">
        <v>854</v>
      </c>
      <c r="E44" s="4" t="s">
        <v>121</v>
      </c>
      <c r="F44" s="4" t="s">
        <v>92</v>
      </c>
      <c r="G44" s="4" t="s">
        <v>93</v>
      </c>
      <c r="H44" s="4" t="s">
        <v>120</v>
      </c>
      <c r="I44" s="4">
        <v>24014538</v>
      </c>
      <c r="J44" s="13" t="s">
        <v>114</v>
      </c>
      <c r="K44" s="4">
        <v>10.614000000000001</v>
      </c>
      <c r="L44" s="4" t="s">
        <v>31</v>
      </c>
      <c r="M44" s="4"/>
      <c r="N44" s="6">
        <v>10.614000000000001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10.614000000000001</v>
      </c>
    </row>
    <row r="45" spans="1:22" ht="45" x14ac:dyDescent="0.25">
      <c r="A45" s="4">
        <v>38</v>
      </c>
      <c r="B45" s="4" t="s">
        <v>24</v>
      </c>
      <c r="C45" s="4">
        <v>5925000000</v>
      </c>
      <c r="D45" s="4">
        <v>846</v>
      </c>
      <c r="E45" s="4" t="s">
        <v>122</v>
      </c>
      <c r="F45" s="4" t="s">
        <v>92</v>
      </c>
      <c r="G45" s="4" t="s">
        <v>93</v>
      </c>
      <c r="H45" s="4" t="s">
        <v>120</v>
      </c>
      <c r="I45" s="4">
        <v>24014538</v>
      </c>
      <c r="J45" s="13" t="s">
        <v>114</v>
      </c>
      <c r="K45" s="4">
        <v>18.678699999999999</v>
      </c>
      <c r="L45" s="4" t="s">
        <v>31</v>
      </c>
      <c r="M45" s="4"/>
      <c r="N45" s="6">
        <v>18.678699999999999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18.678699999999999</v>
      </c>
    </row>
    <row r="46" spans="1:22" ht="45" x14ac:dyDescent="0.25">
      <c r="A46" s="4">
        <v>39</v>
      </c>
      <c r="B46" s="4" t="s">
        <v>24</v>
      </c>
      <c r="C46" s="4">
        <v>5925000000</v>
      </c>
      <c r="D46" s="4">
        <v>827</v>
      </c>
      <c r="E46" s="4" t="s">
        <v>123</v>
      </c>
      <c r="F46" s="4" t="s">
        <v>92</v>
      </c>
      <c r="G46" s="4" t="s">
        <v>93</v>
      </c>
      <c r="H46" s="4" t="s">
        <v>120</v>
      </c>
      <c r="I46" s="4">
        <v>24014538</v>
      </c>
      <c r="J46" s="13" t="s">
        <v>114</v>
      </c>
      <c r="K46" s="4">
        <v>5.3319999999999999</v>
      </c>
      <c r="L46" s="4" t="s">
        <v>31</v>
      </c>
      <c r="M46" s="4"/>
      <c r="N46" s="6">
        <v>5.3319999999999999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5.3319999999999999</v>
      </c>
    </row>
    <row r="47" spans="1:22" ht="45" x14ac:dyDescent="0.25">
      <c r="A47" s="4">
        <v>40</v>
      </c>
      <c r="B47" s="4" t="s">
        <v>24</v>
      </c>
      <c r="C47" s="4">
        <v>5925000000</v>
      </c>
      <c r="D47" s="4">
        <v>850</v>
      </c>
      <c r="E47" s="4" t="s">
        <v>103</v>
      </c>
      <c r="F47" s="4" t="s">
        <v>92</v>
      </c>
      <c r="G47" s="4" t="s">
        <v>93</v>
      </c>
      <c r="H47" s="4" t="s">
        <v>120</v>
      </c>
      <c r="I47" s="4">
        <v>24014538</v>
      </c>
      <c r="J47" s="13" t="s">
        <v>114</v>
      </c>
      <c r="K47" s="4">
        <v>2.4075000000000002</v>
      </c>
      <c r="L47" s="4" t="s">
        <v>31</v>
      </c>
      <c r="M47" s="4"/>
      <c r="N47" s="6">
        <v>2.4075000000000002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2.4075000000000002</v>
      </c>
    </row>
    <row r="48" spans="1:22" ht="45" x14ac:dyDescent="0.25">
      <c r="A48" s="4">
        <v>41</v>
      </c>
      <c r="B48" s="4" t="s">
        <v>24</v>
      </c>
      <c r="C48" s="4">
        <v>5925000000</v>
      </c>
      <c r="D48" s="4">
        <v>834</v>
      </c>
      <c r="E48" s="4" t="s">
        <v>97</v>
      </c>
      <c r="F48" s="4" t="s">
        <v>92</v>
      </c>
      <c r="G48" s="4" t="s">
        <v>93</v>
      </c>
      <c r="H48" s="4" t="s">
        <v>120</v>
      </c>
      <c r="I48" s="4">
        <v>24014538</v>
      </c>
      <c r="J48" s="13" t="s">
        <v>114</v>
      </c>
      <c r="K48" s="4">
        <v>2.7976000000000001</v>
      </c>
      <c r="L48" s="4" t="s">
        <v>31</v>
      </c>
      <c r="M48" s="4"/>
      <c r="N48" s="6">
        <v>2.7976000000000001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2.7976000000000001</v>
      </c>
    </row>
    <row r="49" spans="1:22" ht="45" x14ac:dyDescent="0.25">
      <c r="A49" s="4">
        <v>42</v>
      </c>
      <c r="B49" s="4" t="s">
        <v>24</v>
      </c>
      <c r="C49" s="4">
        <v>5925000000</v>
      </c>
      <c r="D49" s="4">
        <v>824</v>
      </c>
      <c r="E49" s="4" t="s">
        <v>102</v>
      </c>
      <c r="F49" s="4" t="s">
        <v>101</v>
      </c>
      <c r="G49" s="4" t="s">
        <v>100</v>
      </c>
      <c r="H49" s="4" t="s">
        <v>120</v>
      </c>
      <c r="I49" s="4">
        <v>24014538</v>
      </c>
      <c r="J49" s="13" t="s">
        <v>114</v>
      </c>
      <c r="K49" s="4">
        <v>5.0660999999999996</v>
      </c>
      <c r="L49" s="4" t="s">
        <v>31</v>
      </c>
      <c r="M49" s="4"/>
      <c r="N49" s="6">
        <v>5.0660999999999996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5.0660999999999996</v>
      </c>
    </row>
    <row r="50" spans="1:22" ht="60" x14ac:dyDescent="0.25">
      <c r="A50" s="10">
        <v>43</v>
      </c>
      <c r="B50" s="10" t="s">
        <v>24</v>
      </c>
      <c r="C50" s="10">
        <v>5925000000</v>
      </c>
      <c r="D50" s="10">
        <v>820</v>
      </c>
      <c r="E50" s="10" t="s">
        <v>124</v>
      </c>
      <c r="F50" s="10" t="s">
        <v>92</v>
      </c>
      <c r="G50" s="10" t="s">
        <v>93</v>
      </c>
      <c r="H50" s="10" t="s">
        <v>120</v>
      </c>
      <c r="I50" s="10">
        <v>24014538</v>
      </c>
      <c r="J50" s="14" t="s">
        <v>114</v>
      </c>
      <c r="K50" s="12">
        <v>0</v>
      </c>
      <c r="L50" s="10" t="s">
        <v>31</v>
      </c>
      <c r="M50" s="10" t="s">
        <v>125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</row>
    <row r="51" spans="1:22" ht="60" x14ac:dyDescent="0.25">
      <c r="A51" s="10">
        <v>44</v>
      </c>
      <c r="B51" s="10" t="s">
        <v>24</v>
      </c>
      <c r="C51" s="10">
        <v>5925000000</v>
      </c>
      <c r="D51" s="10">
        <v>878</v>
      </c>
      <c r="E51" s="10" t="s">
        <v>107</v>
      </c>
      <c r="F51" s="10" t="s">
        <v>92</v>
      </c>
      <c r="G51" s="10" t="s">
        <v>93</v>
      </c>
      <c r="H51" s="10" t="s">
        <v>120</v>
      </c>
      <c r="I51" s="10">
        <v>24014538</v>
      </c>
      <c r="J51" s="14" t="s">
        <v>114</v>
      </c>
      <c r="K51" s="12">
        <v>0</v>
      </c>
      <c r="L51" s="10" t="s">
        <v>31</v>
      </c>
      <c r="M51" s="10" t="s">
        <v>126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</row>
    <row r="52" spans="1:22" ht="45" x14ac:dyDescent="0.25">
      <c r="A52" s="4">
        <v>45</v>
      </c>
      <c r="B52" s="4" t="s">
        <v>24</v>
      </c>
      <c r="C52" s="4">
        <v>5925000000</v>
      </c>
      <c r="D52" s="4">
        <v>808</v>
      </c>
      <c r="E52" s="4" t="s">
        <v>100</v>
      </c>
      <c r="F52" s="4" t="s">
        <v>101</v>
      </c>
      <c r="G52" s="4" t="s">
        <v>100</v>
      </c>
      <c r="H52" s="4" t="s">
        <v>120</v>
      </c>
      <c r="I52" s="4">
        <v>24014538</v>
      </c>
      <c r="J52" s="13" t="s">
        <v>114</v>
      </c>
      <c r="K52" s="4">
        <v>29.866599999999998</v>
      </c>
      <c r="L52" s="4" t="s">
        <v>31</v>
      </c>
      <c r="M52" s="4"/>
      <c r="N52" s="6">
        <v>29.866599999999998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29.866599999999998</v>
      </c>
    </row>
    <row r="53" spans="1:22" ht="60" x14ac:dyDescent="0.25">
      <c r="A53" s="10">
        <v>46</v>
      </c>
      <c r="B53" s="10" t="s">
        <v>24</v>
      </c>
      <c r="C53" s="10">
        <v>5925000000</v>
      </c>
      <c r="D53" s="10">
        <v>816</v>
      </c>
      <c r="E53" s="10" t="s">
        <v>116</v>
      </c>
      <c r="F53" s="10" t="s">
        <v>101</v>
      </c>
      <c r="G53" s="10" t="s">
        <v>100</v>
      </c>
      <c r="H53" s="10" t="s">
        <v>120</v>
      </c>
      <c r="I53" s="10">
        <v>24014538</v>
      </c>
      <c r="J53" s="14" t="s">
        <v>114</v>
      </c>
      <c r="K53" s="12">
        <v>0</v>
      </c>
      <c r="L53" s="10" t="s">
        <v>31</v>
      </c>
      <c r="M53" s="10" t="s">
        <v>127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</row>
    <row r="54" spans="1:22" ht="60" x14ac:dyDescent="0.25">
      <c r="A54" s="10">
        <v>47</v>
      </c>
      <c r="B54" s="10" t="s">
        <v>24</v>
      </c>
      <c r="C54" s="10">
        <v>5925000000</v>
      </c>
      <c r="D54" s="10">
        <v>101</v>
      </c>
      <c r="E54" s="10" t="s">
        <v>99</v>
      </c>
      <c r="F54" s="10" t="s">
        <v>92</v>
      </c>
      <c r="G54" s="10" t="s">
        <v>93</v>
      </c>
      <c r="H54" s="10" t="s">
        <v>120</v>
      </c>
      <c r="I54" s="10">
        <v>24014538</v>
      </c>
      <c r="J54" s="14" t="s">
        <v>114</v>
      </c>
      <c r="K54" s="12">
        <v>0</v>
      </c>
      <c r="L54" s="10" t="s">
        <v>31</v>
      </c>
      <c r="M54" s="10" t="s">
        <v>128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</row>
    <row r="55" spans="1:22" ht="60" x14ac:dyDescent="0.25">
      <c r="A55" s="10">
        <v>48</v>
      </c>
      <c r="B55" s="10" t="s">
        <v>24</v>
      </c>
      <c r="C55" s="10">
        <v>5925300000</v>
      </c>
      <c r="D55" s="10">
        <v>553</v>
      </c>
      <c r="E55" s="10" t="s">
        <v>129</v>
      </c>
      <c r="F55" s="10" t="s">
        <v>130</v>
      </c>
      <c r="G55" s="10" t="s">
        <v>131</v>
      </c>
      <c r="H55" s="10" t="s">
        <v>132</v>
      </c>
      <c r="I55" s="10">
        <v>24014538</v>
      </c>
      <c r="J55" s="11" t="s">
        <v>114</v>
      </c>
      <c r="K55" s="12">
        <v>0</v>
      </c>
      <c r="L55" s="10" t="s">
        <v>31</v>
      </c>
      <c r="M55" s="10" t="s">
        <v>133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</row>
    <row r="56" spans="1:22" x14ac:dyDescent="0.25">
      <c r="A56" s="4">
        <v>49</v>
      </c>
      <c r="B56" s="4" t="s">
        <v>24</v>
      </c>
      <c r="C56" s="4">
        <v>5911000000</v>
      </c>
      <c r="D56" s="4">
        <v>110</v>
      </c>
      <c r="E56" s="4" t="s">
        <v>134</v>
      </c>
      <c r="F56" s="4" t="s">
        <v>130</v>
      </c>
      <c r="G56" s="4" t="s">
        <v>131</v>
      </c>
      <c r="H56" s="4" t="s">
        <v>135</v>
      </c>
      <c r="I56" s="4">
        <v>14314452</v>
      </c>
      <c r="J56" s="5" t="s">
        <v>136</v>
      </c>
      <c r="K56" s="4">
        <v>68.311899999999994</v>
      </c>
      <c r="L56" s="4" t="s">
        <v>31</v>
      </c>
      <c r="M56" s="4" t="s">
        <v>41</v>
      </c>
      <c r="N56" s="6">
        <v>68.311899999999994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68.311899999999994</v>
      </c>
      <c r="V56" s="6">
        <v>0</v>
      </c>
    </row>
    <row r="57" spans="1:22" x14ac:dyDescent="0.25">
      <c r="A57" s="4">
        <v>50</v>
      </c>
      <c r="B57" s="4" t="s">
        <v>24</v>
      </c>
      <c r="C57" s="4">
        <v>5911000000</v>
      </c>
      <c r="D57" s="4">
        <v>110</v>
      </c>
      <c r="E57" s="4" t="s">
        <v>134</v>
      </c>
      <c r="F57" s="4" t="s">
        <v>137</v>
      </c>
      <c r="G57" s="4" t="s">
        <v>131</v>
      </c>
      <c r="H57" s="4" t="s">
        <v>138</v>
      </c>
      <c r="I57" s="4">
        <v>14315351</v>
      </c>
      <c r="J57" s="5" t="s">
        <v>136</v>
      </c>
      <c r="K57" s="4">
        <v>730.72889999999995</v>
      </c>
      <c r="L57" s="4" t="s">
        <v>31</v>
      </c>
      <c r="M57" s="4" t="s">
        <v>41</v>
      </c>
      <c r="N57" s="6">
        <v>730.72889999999995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730.72889999999995</v>
      </c>
      <c r="V57" s="6">
        <v>0</v>
      </c>
    </row>
    <row r="58" spans="1:22" ht="30" x14ac:dyDescent="0.25">
      <c r="A58" s="7">
        <v>51</v>
      </c>
      <c r="B58" s="7" t="s">
        <v>24</v>
      </c>
      <c r="C58" s="7">
        <v>5925300000</v>
      </c>
      <c r="D58" s="7">
        <v>837</v>
      </c>
      <c r="E58" s="7" t="s">
        <v>139</v>
      </c>
      <c r="F58" s="7" t="s">
        <v>130</v>
      </c>
      <c r="G58" s="7" t="s">
        <v>131</v>
      </c>
      <c r="H58" s="7" t="s">
        <v>140</v>
      </c>
      <c r="I58" s="7">
        <v>993538</v>
      </c>
      <c r="J58" s="8" t="s">
        <v>141</v>
      </c>
      <c r="K58" s="7">
        <v>148.09649999999999</v>
      </c>
      <c r="L58" s="7" t="s">
        <v>31</v>
      </c>
      <c r="M58" s="7" t="s">
        <v>142</v>
      </c>
      <c r="N58" s="9">
        <v>148.09649999999999</v>
      </c>
      <c r="O58" s="9">
        <v>0</v>
      </c>
      <c r="P58" s="9">
        <v>0</v>
      </c>
      <c r="Q58" s="9">
        <v>148.09649999999999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</row>
    <row r="59" spans="1:22" ht="45" x14ac:dyDescent="0.25">
      <c r="A59" s="4">
        <v>52</v>
      </c>
      <c r="B59" s="4" t="s">
        <v>24</v>
      </c>
      <c r="C59" s="4">
        <v>5924400000</v>
      </c>
      <c r="D59" s="4">
        <v>813</v>
      </c>
      <c r="E59" s="4" t="s">
        <v>143</v>
      </c>
      <c r="F59" s="4" t="s">
        <v>144</v>
      </c>
      <c r="G59" s="4" t="s">
        <v>145</v>
      </c>
      <c r="H59" s="4" t="s">
        <v>146</v>
      </c>
      <c r="I59" s="4">
        <v>992970</v>
      </c>
      <c r="J59" s="5" t="s">
        <v>30</v>
      </c>
      <c r="K59" s="4">
        <v>1403</v>
      </c>
      <c r="L59" s="4" t="s">
        <v>31</v>
      </c>
      <c r="M59" s="4" t="s">
        <v>41</v>
      </c>
      <c r="N59" s="6">
        <v>1403</v>
      </c>
      <c r="O59" s="6">
        <v>0</v>
      </c>
      <c r="P59" s="6">
        <v>0</v>
      </c>
      <c r="Q59" s="6">
        <v>1403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</row>
    <row r="60" spans="1:22" ht="45" x14ac:dyDescent="0.25">
      <c r="A60" s="4">
        <v>53</v>
      </c>
      <c r="B60" s="4" t="s">
        <v>24</v>
      </c>
      <c r="C60" s="4">
        <v>5924400000</v>
      </c>
      <c r="D60" s="4">
        <v>872</v>
      </c>
      <c r="E60" s="4" t="s">
        <v>147</v>
      </c>
      <c r="F60" s="4" t="s">
        <v>148</v>
      </c>
      <c r="G60" s="4" t="s">
        <v>149</v>
      </c>
      <c r="H60" s="4" t="s">
        <v>146</v>
      </c>
      <c r="I60" s="4">
        <v>992970</v>
      </c>
      <c r="J60" s="5" t="s">
        <v>30</v>
      </c>
      <c r="K60" s="4">
        <v>16</v>
      </c>
      <c r="L60" s="4" t="s">
        <v>31</v>
      </c>
      <c r="M60" s="4" t="s">
        <v>41</v>
      </c>
      <c r="N60" s="6">
        <v>16</v>
      </c>
      <c r="O60" s="6">
        <v>0</v>
      </c>
      <c r="P60" s="6">
        <v>0</v>
      </c>
      <c r="Q60" s="6">
        <v>16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</row>
    <row r="61" spans="1:22" ht="45" x14ac:dyDescent="0.25">
      <c r="A61" s="4">
        <v>54</v>
      </c>
      <c r="B61" s="4" t="s">
        <v>24</v>
      </c>
      <c r="C61" s="4">
        <v>5924400000</v>
      </c>
      <c r="D61" s="4">
        <v>872</v>
      </c>
      <c r="E61" s="4" t="s">
        <v>147</v>
      </c>
      <c r="F61" s="4" t="s">
        <v>148</v>
      </c>
      <c r="G61" s="4" t="s">
        <v>149</v>
      </c>
      <c r="H61" s="4" t="s">
        <v>146</v>
      </c>
      <c r="I61" s="4">
        <v>992970</v>
      </c>
      <c r="J61" s="5" t="s">
        <v>30</v>
      </c>
      <c r="K61" s="4">
        <v>1750.1</v>
      </c>
      <c r="L61" s="4" t="s">
        <v>31</v>
      </c>
      <c r="M61" s="4" t="s">
        <v>41</v>
      </c>
      <c r="N61" s="6">
        <v>1750.1</v>
      </c>
      <c r="O61" s="6">
        <v>0</v>
      </c>
      <c r="P61" s="6">
        <v>0</v>
      </c>
      <c r="Q61" s="6">
        <v>1750.1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</row>
    <row r="62" spans="1:22" ht="45" x14ac:dyDescent="0.25">
      <c r="A62" s="4">
        <v>55</v>
      </c>
      <c r="B62" s="4" t="s">
        <v>24</v>
      </c>
      <c r="C62" s="4">
        <v>5924400000</v>
      </c>
      <c r="D62" s="4">
        <v>872</v>
      </c>
      <c r="E62" s="4" t="s">
        <v>147</v>
      </c>
      <c r="F62" s="4" t="s">
        <v>148</v>
      </c>
      <c r="G62" s="4" t="s">
        <v>149</v>
      </c>
      <c r="H62" s="4" t="s">
        <v>146</v>
      </c>
      <c r="I62" s="4">
        <v>992970</v>
      </c>
      <c r="J62" s="5" t="s">
        <v>30</v>
      </c>
      <c r="K62" s="4">
        <v>83</v>
      </c>
      <c r="L62" s="4" t="s">
        <v>31</v>
      </c>
      <c r="M62" s="4" t="s">
        <v>41</v>
      </c>
      <c r="N62" s="6">
        <v>83</v>
      </c>
      <c r="O62" s="6">
        <v>0</v>
      </c>
      <c r="P62" s="6">
        <v>0</v>
      </c>
      <c r="Q62" s="6">
        <v>83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</row>
    <row r="63" spans="1:22" x14ac:dyDescent="0.25">
      <c r="A63" s="4">
        <v>56</v>
      </c>
      <c r="B63" s="4" t="s">
        <v>24</v>
      </c>
      <c r="C63" s="4">
        <v>5910300000</v>
      </c>
      <c r="D63" s="4">
        <v>103</v>
      </c>
      <c r="E63" s="4" t="s">
        <v>150</v>
      </c>
      <c r="F63" s="4" t="s">
        <v>151</v>
      </c>
      <c r="G63" s="4" t="s">
        <v>152</v>
      </c>
      <c r="H63" s="4" t="s">
        <v>153</v>
      </c>
      <c r="I63" s="5" t="s">
        <v>41</v>
      </c>
      <c r="J63" s="5" t="s">
        <v>154</v>
      </c>
      <c r="K63" s="4">
        <v>0.33500000000000002</v>
      </c>
      <c r="L63" s="4" t="s">
        <v>31</v>
      </c>
      <c r="M63" s="4" t="s">
        <v>41</v>
      </c>
      <c r="N63" s="6">
        <v>0.33500000000000002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0.33500000000000002</v>
      </c>
    </row>
    <row r="64" spans="1:22" ht="30" x14ac:dyDescent="0.25">
      <c r="A64" s="4">
        <v>57</v>
      </c>
      <c r="B64" s="4" t="s">
        <v>24</v>
      </c>
      <c r="C64" s="4">
        <v>5910300000</v>
      </c>
      <c r="D64" s="4">
        <v>103</v>
      </c>
      <c r="E64" s="4" t="s">
        <v>155</v>
      </c>
      <c r="F64" s="4" t="s">
        <v>151</v>
      </c>
      <c r="G64" s="4" t="s">
        <v>152</v>
      </c>
      <c r="H64" s="4" t="s">
        <v>156</v>
      </c>
      <c r="I64" s="4">
        <v>21121370</v>
      </c>
      <c r="J64" s="5" t="s">
        <v>157</v>
      </c>
      <c r="K64" s="4">
        <v>0.63170000000000004</v>
      </c>
      <c r="L64" s="4" t="s">
        <v>31</v>
      </c>
      <c r="M64" s="4" t="s">
        <v>41</v>
      </c>
      <c r="N64" s="6">
        <v>0.63170000000000004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0.63170000000000004</v>
      </c>
    </row>
    <row r="65" spans="1:22" x14ac:dyDescent="0.25">
      <c r="A65" s="4">
        <v>58</v>
      </c>
      <c r="B65" s="4" t="s">
        <v>24</v>
      </c>
      <c r="C65" s="4">
        <v>5910300000</v>
      </c>
      <c r="D65" s="4">
        <v>103</v>
      </c>
      <c r="E65" s="4" t="s">
        <v>150</v>
      </c>
      <c r="F65" s="4" t="s">
        <v>151</v>
      </c>
      <c r="G65" s="4" t="s">
        <v>152</v>
      </c>
      <c r="H65" s="4" t="s">
        <v>158</v>
      </c>
      <c r="I65" s="4">
        <v>34074</v>
      </c>
      <c r="J65" s="5" t="s">
        <v>159</v>
      </c>
      <c r="K65" s="4">
        <v>8.14E-2</v>
      </c>
      <c r="L65" s="4" t="s">
        <v>31</v>
      </c>
      <c r="M65" s="4" t="s">
        <v>41</v>
      </c>
      <c r="N65" s="6">
        <v>8.14E-2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8.14E-2</v>
      </c>
    </row>
    <row r="66" spans="1:22" ht="60" x14ac:dyDescent="0.25">
      <c r="A66" s="10">
        <v>59</v>
      </c>
      <c r="B66" s="10" t="s">
        <v>24</v>
      </c>
      <c r="C66" s="10">
        <v>5921500000</v>
      </c>
      <c r="D66" s="10">
        <v>804</v>
      </c>
      <c r="E66" s="10" t="s">
        <v>160</v>
      </c>
      <c r="F66" s="10" t="s">
        <v>151</v>
      </c>
      <c r="G66" s="10" t="s">
        <v>161</v>
      </c>
      <c r="H66" s="10" t="s">
        <v>120</v>
      </c>
      <c r="I66" s="10">
        <v>24014538</v>
      </c>
      <c r="J66" s="11" t="s">
        <v>114</v>
      </c>
      <c r="K66" s="12">
        <v>0</v>
      </c>
      <c r="L66" s="10" t="s">
        <v>31</v>
      </c>
      <c r="M66" s="10" t="s">
        <v>162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</row>
    <row r="67" spans="1:22" ht="60" x14ac:dyDescent="0.25">
      <c r="A67" s="10">
        <v>60</v>
      </c>
      <c r="B67" s="10" t="s">
        <v>24</v>
      </c>
      <c r="C67" s="10">
        <v>5921500000</v>
      </c>
      <c r="D67" s="10">
        <v>830</v>
      </c>
      <c r="E67" s="10" t="s">
        <v>163</v>
      </c>
      <c r="F67" s="10" t="s">
        <v>164</v>
      </c>
      <c r="G67" s="10" t="s">
        <v>165</v>
      </c>
      <c r="H67" s="10" t="s">
        <v>120</v>
      </c>
      <c r="I67" s="10">
        <v>24014541</v>
      </c>
      <c r="J67" s="11" t="s">
        <v>114</v>
      </c>
      <c r="K67" s="12">
        <v>0</v>
      </c>
      <c r="L67" s="10" t="s">
        <v>31</v>
      </c>
      <c r="M67" s="10" t="s">
        <v>166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</row>
    <row r="68" spans="1:22" ht="60" x14ac:dyDescent="0.25">
      <c r="A68" s="10">
        <v>61</v>
      </c>
      <c r="B68" s="10" t="s">
        <v>24</v>
      </c>
      <c r="C68" s="10">
        <v>5921500000</v>
      </c>
      <c r="D68" s="10">
        <v>840</v>
      </c>
      <c r="E68" s="10" t="s">
        <v>167</v>
      </c>
      <c r="F68" s="10" t="s">
        <v>151</v>
      </c>
      <c r="G68" s="10" t="s">
        <v>161</v>
      </c>
      <c r="H68" s="10" t="s">
        <v>120</v>
      </c>
      <c r="I68" s="10">
        <v>24014542</v>
      </c>
      <c r="J68" s="11" t="s">
        <v>114</v>
      </c>
      <c r="K68" s="12">
        <v>0</v>
      </c>
      <c r="L68" s="10" t="s">
        <v>31</v>
      </c>
      <c r="M68" s="10" t="s">
        <v>168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</row>
    <row r="69" spans="1:22" ht="60" x14ac:dyDescent="0.25">
      <c r="A69" s="10">
        <v>62</v>
      </c>
      <c r="B69" s="10" t="s">
        <v>24</v>
      </c>
      <c r="C69" s="10">
        <v>5921500000</v>
      </c>
      <c r="D69" s="10">
        <v>558</v>
      </c>
      <c r="E69" s="10" t="s">
        <v>169</v>
      </c>
      <c r="F69" s="10" t="s">
        <v>170</v>
      </c>
      <c r="G69" s="10" t="s">
        <v>169</v>
      </c>
      <c r="H69" s="10" t="s">
        <v>120</v>
      </c>
      <c r="I69" s="10">
        <v>24014544</v>
      </c>
      <c r="J69" s="11" t="s">
        <v>114</v>
      </c>
      <c r="K69" s="12">
        <v>0</v>
      </c>
      <c r="L69" s="10" t="s">
        <v>31</v>
      </c>
      <c r="M69" s="10" t="s">
        <v>171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</row>
    <row r="70" spans="1:22" ht="60" x14ac:dyDescent="0.25">
      <c r="A70" s="10">
        <v>63</v>
      </c>
      <c r="B70" s="10" t="s">
        <v>24</v>
      </c>
      <c r="C70" s="10">
        <v>5921500000</v>
      </c>
      <c r="D70" s="10">
        <v>883</v>
      </c>
      <c r="E70" s="10" t="s">
        <v>172</v>
      </c>
      <c r="F70" s="10" t="s">
        <v>151</v>
      </c>
      <c r="G70" s="10" t="s">
        <v>152</v>
      </c>
      <c r="H70" s="10" t="s">
        <v>120</v>
      </c>
      <c r="I70" s="10">
        <v>24014546</v>
      </c>
      <c r="J70" s="11" t="s">
        <v>114</v>
      </c>
      <c r="K70" s="12">
        <v>0</v>
      </c>
      <c r="L70" s="10" t="s">
        <v>31</v>
      </c>
      <c r="M70" s="10" t="s">
        <v>173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</row>
    <row r="71" spans="1:22" ht="60" x14ac:dyDescent="0.25">
      <c r="A71" s="10">
        <v>64</v>
      </c>
      <c r="B71" s="10" t="s">
        <v>24</v>
      </c>
      <c r="C71" s="10">
        <v>5921500000</v>
      </c>
      <c r="D71" s="10">
        <v>886</v>
      </c>
      <c r="E71" s="10" t="s">
        <v>174</v>
      </c>
      <c r="F71" s="10" t="s">
        <v>175</v>
      </c>
      <c r="G71" s="10" t="s">
        <v>176</v>
      </c>
      <c r="H71" s="10" t="s">
        <v>120</v>
      </c>
      <c r="I71" s="10">
        <v>24014547</v>
      </c>
      <c r="J71" s="11" t="s">
        <v>114</v>
      </c>
      <c r="K71" s="12">
        <v>0</v>
      </c>
      <c r="L71" s="10" t="s">
        <v>31</v>
      </c>
      <c r="M71" s="10" t="s">
        <v>177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</row>
    <row r="72" spans="1:22" ht="45" x14ac:dyDescent="0.25">
      <c r="A72" s="4">
        <v>65</v>
      </c>
      <c r="B72" s="4" t="s">
        <v>24</v>
      </c>
      <c r="C72" s="4">
        <v>5925600000</v>
      </c>
      <c r="D72" s="4">
        <v>557</v>
      </c>
      <c r="E72" s="4" t="s">
        <v>178</v>
      </c>
      <c r="F72" s="4" t="s">
        <v>179</v>
      </c>
      <c r="G72" s="4" t="s">
        <v>180</v>
      </c>
      <c r="H72" s="4" t="s">
        <v>181</v>
      </c>
      <c r="I72" s="4">
        <v>26439220</v>
      </c>
      <c r="J72" s="5" t="s">
        <v>141</v>
      </c>
      <c r="K72" s="4">
        <v>158</v>
      </c>
      <c r="L72" s="4" t="s">
        <v>31</v>
      </c>
      <c r="M72" s="4" t="s">
        <v>41</v>
      </c>
      <c r="N72" s="6">
        <v>158</v>
      </c>
      <c r="O72" s="6">
        <v>0</v>
      </c>
      <c r="P72" s="6">
        <v>0</v>
      </c>
      <c r="Q72" s="6">
        <v>158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</row>
    <row r="73" spans="1:22" ht="30" x14ac:dyDescent="0.25">
      <c r="A73" s="4">
        <v>66</v>
      </c>
      <c r="B73" s="4" t="s">
        <v>24</v>
      </c>
      <c r="C73" s="4">
        <v>5925600000</v>
      </c>
      <c r="D73" s="4">
        <v>103</v>
      </c>
      <c r="E73" s="4" t="s">
        <v>182</v>
      </c>
      <c r="F73" s="4" t="s">
        <v>183</v>
      </c>
      <c r="G73" s="4" t="s">
        <v>184</v>
      </c>
      <c r="H73" s="4" t="s">
        <v>185</v>
      </c>
      <c r="I73" s="4">
        <v>21121370</v>
      </c>
      <c r="J73" s="5" t="s">
        <v>186</v>
      </c>
      <c r="K73" s="4">
        <v>7.0000000000000007E-2</v>
      </c>
      <c r="L73" s="4" t="s">
        <v>31</v>
      </c>
      <c r="M73" s="4" t="s">
        <v>187</v>
      </c>
      <c r="N73" s="6">
        <v>7.0000000000000007E-2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7.0000000000000007E-2</v>
      </c>
    </row>
    <row r="74" spans="1:22" ht="60" x14ac:dyDescent="0.25">
      <c r="A74" s="10">
        <v>67</v>
      </c>
      <c r="B74" s="10" t="s">
        <v>24</v>
      </c>
      <c r="C74" s="10">
        <v>5925600000</v>
      </c>
      <c r="D74" s="10">
        <v>103</v>
      </c>
      <c r="E74" s="10" t="s">
        <v>182</v>
      </c>
      <c r="F74" s="10" t="s">
        <v>183</v>
      </c>
      <c r="G74" s="10" t="s">
        <v>184</v>
      </c>
      <c r="H74" s="10" t="s">
        <v>188</v>
      </c>
      <c r="I74" s="10">
        <v>21560766</v>
      </c>
      <c r="J74" s="11" t="s">
        <v>110</v>
      </c>
      <c r="K74" s="12">
        <v>0</v>
      </c>
      <c r="L74" s="10" t="s">
        <v>31</v>
      </c>
      <c r="M74" s="10" t="s">
        <v>189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</row>
    <row r="75" spans="1:22" ht="75" x14ac:dyDescent="0.25">
      <c r="A75" s="4">
        <v>68</v>
      </c>
      <c r="B75" s="4" t="s">
        <v>24</v>
      </c>
      <c r="C75" s="4">
        <v>5925600000</v>
      </c>
      <c r="D75" s="4">
        <v>103</v>
      </c>
      <c r="E75" s="4" t="s">
        <v>182</v>
      </c>
      <c r="F75" s="4" t="s">
        <v>183</v>
      </c>
      <c r="G75" s="4" t="s">
        <v>190</v>
      </c>
      <c r="H75" s="4" t="s">
        <v>191</v>
      </c>
      <c r="I75" s="4">
        <v>4713033</v>
      </c>
      <c r="J75" s="5" t="s">
        <v>192</v>
      </c>
      <c r="K75" s="4">
        <v>2.9912000000000001</v>
      </c>
      <c r="L75" s="4" t="s">
        <v>31</v>
      </c>
      <c r="M75" s="4" t="s">
        <v>193</v>
      </c>
      <c r="N75" s="6">
        <v>2.9912000000000001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2.9912000000000001</v>
      </c>
    </row>
    <row r="76" spans="1:22" ht="30" x14ac:dyDescent="0.25">
      <c r="A76" s="4">
        <v>69</v>
      </c>
      <c r="B76" s="4" t="s">
        <v>24</v>
      </c>
      <c r="C76" s="4">
        <v>5925600000</v>
      </c>
      <c r="D76" s="4">
        <v>103</v>
      </c>
      <c r="E76" s="4" t="s">
        <v>182</v>
      </c>
      <c r="F76" s="4" t="s">
        <v>183</v>
      </c>
      <c r="G76" s="4" t="s">
        <v>190</v>
      </c>
      <c r="H76" s="4" t="s">
        <v>194</v>
      </c>
      <c r="I76" s="4">
        <v>4713033</v>
      </c>
      <c r="J76" s="5" t="s">
        <v>192</v>
      </c>
      <c r="K76" s="4">
        <v>0.25659999999999999</v>
      </c>
      <c r="L76" s="4" t="s">
        <v>31</v>
      </c>
      <c r="M76" s="4" t="s">
        <v>195</v>
      </c>
      <c r="N76" s="6">
        <v>0.25659999999999999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0.25659999999999999</v>
      </c>
    </row>
    <row r="77" spans="1:22" ht="105" x14ac:dyDescent="0.25">
      <c r="A77" s="4">
        <v>70</v>
      </c>
      <c r="B77" s="4" t="s">
        <v>24</v>
      </c>
      <c r="C77" s="4">
        <v>5925600000</v>
      </c>
      <c r="D77" s="4">
        <v>103</v>
      </c>
      <c r="E77" s="4" t="s">
        <v>182</v>
      </c>
      <c r="F77" s="4" t="s">
        <v>183</v>
      </c>
      <c r="G77" s="4" t="s">
        <v>190</v>
      </c>
      <c r="H77" s="4" t="s">
        <v>196</v>
      </c>
      <c r="I77" s="4">
        <v>4713033</v>
      </c>
      <c r="J77" s="5" t="s">
        <v>192</v>
      </c>
      <c r="K77" s="4">
        <v>0.2853</v>
      </c>
      <c r="L77" s="4" t="s">
        <v>31</v>
      </c>
      <c r="M77" s="4" t="s">
        <v>197</v>
      </c>
      <c r="N77" s="6">
        <v>0.2853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0.2853</v>
      </c>
    </row>
    <row r="78" spans="1:22" ht="105" x14ac:dyDescent="0.25">
      <c r="A78" s="4">
        <v>71</v>
      </c>
      <c r="B78" s="4" t="s">
        <v>24</v>
      </c>
      <c r="C78" s="4">
        <v>5925600000</v>
      </c>
      <c r="D78" s="4">
        <v>103</v>
      </c>
      <c r="E78" s="4" t="s">
        <v>182</v>
      </c>
      <c r="F78" s="4" t="s">
        <v>183</v>
      </c>
      <c r="G78" s="4" t="s">
        <v>190</v>
      </c>
      <c r="H78" s="4" t="s">
        <v>196</v>
      </c>
      <c r="I78" s="4">
        <v>4713033</v>
      </c>
      <c r="J78" s="5" t="s">
        <v>192</v>
      </c>
      <c r="K78" s="4">
        <v>0.1328</v>
      </c>
      <c r="L78" s="4" t="s">
        <v>31</v>
      </c>
      <c r="M78" s="4" t="s">
        <v>197</v>
      </c>
      <c r="N78" s="6">
        <v>0.1328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0.1328</v>
      </c>
    </row>
    <row r="79" spans="1:22" ht="60" x14ac:dyDescent="0.25">
      <c r="A79" s="10">
        <v>72</v>
      </c>
      <c r="B79" s="10" t="s">
        <v>24</v>
      </c>
      <c r="C79" s="10">
        <v>5925600000</v>
      </c>
      <c r="D79" s="10">
        <v>551</v>
      </c>
      <c r="E79" s="10" t="s">
        <v>198</v>
      </c>
      <c r="F79" s="10" t="s">
        <v>199</v>
      </c>
      <c r="G79" s="10" t="s">
        <v>200</v>
      </c>
      <c r="H79" s="10" t="s">
        <v>188</v>
      </c>
      <c r="I79" s="10">
        <v>21560766</v>
      </c>
      <c r="J79" s="11" t="s">
        <v>192</v>
      </c>
      <c r="K79" s="12">
        <v>0</v>
      </c>
      <c r="L79" s="10" t="s">
        <v>31</v>
      </c>
      <c r="M79" s="10" t="s">
        <v>201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</row>
    <row r="80" spans="1:22" ht="60" x14ac:dyDescent="0.25">
      <c r="A80" s="10">
        <v>73</v>
      </c>
      <c r="B80" s="10" t="s">
        <v>24</v>
      </c>
      <c r="C80" s="10">
        <v>5925600000</v>
      </c>
      <c r="D80" s="10">
        <v>551</v>
      </c>
      <c r="E80" s="10" t="s">
        <v>198</v>
      </c>
      <c r="F80" s="10" t="s">
        <v>199</v>
      </c>
      <c r="G80" s="10" t="s">
        <v>200</v>
      </c>
      <c r="H80" s="10" t="s">
        <v>188</v>
      </c>
      <c r="I80" s="10">
        <v>21560766</v>
      </c>
      <c r="J80" s="11" t="s">
        <v>110</v>
      </c>
      <c r="K80" s="12">
        <v>0</v>
      </c>
      <c r="L80" s="10" t="s">
        <v>31</v>
      </c>
      <c r="M80" s="10" t="s">
        <v>202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</row>
    <row r="81" spans="1:22" ht="120" x14ac:dyDescent="0.25">
      <c r="A81" s="7">
        <v>74</v>
      </c>
      <c r="B81" s="7" t="s">
        <v>24</v>
      </c>
      <c r="C81" s="7">
        <v>5924700000</v>
      </c>
      <c r="D81" s="7">
        <v>868</v>
      </c>
      <c r="E81" s="7" t="s">
        <v>203</v>
      </c>
      <c r="F81" s="7" t="s">
        <v>204</v>
      </c>
      <c r="G81" s="7" t="s">
        <v>203</v>
      </c>
      <c r="H81" s="7" t="s">
        <v>205</v>
      </c>
      <c r="I81" s="7" t="s">
        <v>206</v>
      </c>
      <c r="J81" s="8" t="s">
        <v>207</v>
      </c>
      <c r="K81" s="7">
        <v>0</v>
      </c>
      <c r="L81" s="7" t="s">
        <v>31</v>
      </c>
      <c r="M81" s="7" t="s">
        <v>208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</row>
    <row r="82" spans="1:22" ht="90" x14ac:dyDescent="0.25">
      <c r="A82" s="10">
        <v>75</v>
      </c>
      <c r="B82" s="10" t="s">
        <v>24</v>
      </c>
      <c r="C82" s="10">
        <v>5924700000</v>
      </c>
      <c r="D82" s="10">
        <v>868</v>
      </c>
      <c r="E82" s="10" t="s">
        <v>203</v>
      </c>
      <c r="F82" s="10" t="s">
        <v>204</v>
      </c>
      <c r="G82" s="10" t="s">
        <v>203</v>
      </c>
      <c r="H82" s="10" t="s">
        <v>209</v>
      </c>
      <c r="I82" s="10" t="s">
        <v>210</v>
      </c>
      <c r="J82" s="11" t="s">
        <v>57</v>
      </c>
      <c r="K82" s="12">
        <v>0</v>
      </c>
      <c r="L82" s="10" t="s">
        <v>31</v>
      </c>
      <c r="M82" s="10" t="s">
        <v>211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</row>
    <row r="83" spans="1:22" ht="90" x14ac:dyDescent="0.25">
      <c r="A83" s="10">
        <v>76</v>
      </c>
      <c r="B83" s="10" t="s">
        <v>24</v>
      </c>
      <c r="C83" s="10">
        <v>5924700000</v>
      </c>
      <c r="D83" s="10">
        <v>558</v>
      </c>
      <c r="E83" s="10" t="s">
        <v>212</v>
      </c>
      <c r="F83" s="10" t="s">
        <v>213</v>
      </c>
      <c r="G83" s="10" t="s">
        <v>212</v>
      </c>
      <c r="H83" s="10" t="s">
        <v>209</v>
      </c>
      <c r="I83" s="10" t="s">
        <v>210</v>
      </c>
      <c r="J83" s="11" t="s">
        <v>57</v>
      </c>
      <c r="K83" s="12">
        <v>0</v>
      </c>
      <c r="L83" s="10" t="s">
        <v>31</v>
      </c>
      <c r="M83" s="10" t="s">
        <v>214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</row>
    <row r="84" spans="1:22" ht="90" x14ac:dyDescent="0.25">
      <c r="A84" s="10">
        <v>77</v>
      </c>
      <c r="B84" s="10" t="s">
        <v>24</v>
      </c>
      <c r="C84" s="10">
        <v>5924700000</v>
      </c>
      <c r="D84" s="10">
        <v>873</v>
      </c>
      <c r="E84" s="10" t="s">
        <v>215</v>
      </c>
      <c r="F84" s="10" t="s">
        <v>204</v>
      </c>
      <c r="G84" s="10" t="s">
        <v>203</v>
      </c>
      <c r="H84" s="10" t="s">
        <v>209</v>
      </c>
      <c r="I84" s="10" t="s">
        <v>210</v>
      </c>
      <c r="J84" s="11" t="s">
        <v>57</v>
      </c>
      <c r="K84" s="12">
        <v>0</v>
      </c>
      <c r="L84" s="10" t="s">
        <v>31</v>
      </c>
      <c r="M84" s="10" t="s">
        <v>216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</row>
    <row r="85" spans="1:22" ht="90" x14ac:dyDescent="0.25">
      <c r="A85" s="10">
        <v>78</v>
      </c>
      <c r="B85" s="10" t="s">
        <v>24</v>
      </c>
      <c r="C85" s="10">
        <v>5924700000</v>
      </c>
      <c r="D85" s="10">
        <v>562</v>
      </c>
      <c r="E85" s="10" t="s">
        <v>217</v>
      </c>
      <c r="F85" s="10" t="s">
        <v>218</v>
      </c>
      <c r="G85" s="10" t="s">
        <v>217</v>
      </c>
      <c r="H85" s="10" t="s">
        <v>209</v>
      </c>
      <c r="I85" s="10" t="s">
        <v>210</v>
      </c>
      <c r="J85" s="11" t="s">
        <v>57</v>
      </c>
      <c r="K85" s="12">
        <v>0</v>
      </c>
      <c r="L85" s="10" t="s">
        <v>31</v>
      </c>
      <c r="M85" s="10" t="s">
        <v>219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</row>
    <row r="86" spans="1:22" ht="90" x14ac:dyDescent="0.25">
      <c r="A86" s="10">
        <v>79</v>
      </c>
      <c r="B86" s="10" t="s">
        <v>24</v>
      </c>
      <c r="C86" s="10">
        <v>5924700000</v>
      </c>
      <c r="D86" s="10">
        <v>887</v>
      </c>
      <c r="E86" s="10" t="s">
        <v>220</v>
      </c>
      <c r="F86" s="10" t="s">
        <v>221</v>
      </c>
      <c r="G86" s="10" t="s">
        <v>222</v>
      </c>
      <c r="H86" s="10" t="s">
        <v>209</v>
      </c>
      <c r="I86" s="10" t="s">
        <v>210</v>
      </c>
      <c r="J86" s="11" t="s">
        <v>57</v>
      </c>
      <c r="K86" s="12">
        <v>0</v>
      </c>
      <c r="L86" s="10" t="s">
        <v>31</v>
      </c>
      <c r="M86" s="10" t="s">
        <v>223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</row>
    <row r="87" spans="1:22" ht="90" x14ac:dyDescent="0.25">
      <c r="A87" s="10">
        <v>80</v>
      </c>
      <c r="B87" s="10" t="s">
        <v>24</v>
      </c>
      <c r="C87" s="10">
        <v>5924700000</v>
      </c>
      <c r="D87" s="10">
        <v>895</v>
      </c>
      <c r="E87" s="10" t="s">
        <v>224</v>
      </c>
      <c r="F87" s="10" t="s">
        <v>225</v>
      </c>
      <c r="G87" s="10" t="s">
        <v>224</v>
      </c>
      <c r="H87" s="10" t="s">
        <v>209</v>
      </c>
      <c r="I87" s="10" t="s">
        <v>210</v>
      </c>
      <c r="J87" s="11" t="s">
        <v>57</v>
      </c>
      <c r="K87" s="12">
        <v>0</v>
      </c>
      <c r="L87" s="10" t="s">
        <v>31</v>
      </c>
      <c r="M87" s="10" t="s">
        <v>226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</row>
    <row r="88" spans="1:22" ht="90" x14ac:dyDescent="0.25">
      <c r="A88" s="10">
        <v>81</v>
      </c>
      <c r="B88" s="10" t="s">
        <v>24</v>
      </c>
      <c r="C88" s="10">
        <v>5924700000</v>
      </c>
      <c r="D88" s="10">
        <v>807</v>
      </c>
      <c r="E88" s="10" t="s">
        <v>227</v>
      </c>
      <c r="F88" s="10" t="s">
        <v>225</v>
      </c>
      <c r="G88" s="10" t="s">
        <v>224</v>
      </c>
      <c r="H88" s="10" t="s">
        <v>209</v>
      </c>
      <c r="I88" s="10" t="s">
        <v>210</v>
      </c>
      <c r="J88" s="11" t="s">
        <v>57</v>
      </c>
      <c r="K88" s="12">
        <v>0</v>
      </c>
      <c r="L88" s="10" t="s">
        <v>31</v>
      </c>
      <c r="M88" s="10" t="s">
        <v>228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</row>
    <row r="89" spans="1:22" ht="90" x14ac:dyDescent="0.25">
      <c r="A89" s="10">
        <v>82</v>
      </c>
      <c r="B89" s="10" t="s">
        <v>24</v>
      </c>
      <c r="C89" s="10">
        <v>5924700000</v>
      </c>
      <c r="D89" s="10">
        <v>809</v>
      </c>
      <c r="E89" s="10" t="s">
        <v>229</v>
      </c>
      <c r="F89" s="10" t="s">
        <v>230</v>
      </c>
      <c r="G89" s="10" t="s">
        <v>229</v>
      </c>
      <c r="H89" s="10" t="s">
        <v>209</v>
      </c>
      <c r="I89" s="10" t="s">
        <v>210</v>
      </c>
      <c r="J89" s="11" t="s">
        <v>57</v>
      </c>
      <c r="K89" s="12">
        <v>0</v>
      </c>
      <c r="L89" s="10" t="s">
        <v>31</v>
      </c>
      <c r="M89" s="10" t="s">
        <v>231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</row>
    <row r="90" spans="1:22" ht="105" x14ac:dyDescent="0.25">
      <c r="A90" s="10">
        <v>83</v>
      </c>
      <c r="B90" s="10" t="s">
        <v>24</v>
      </c>
      <c r="C90" s="10">
        <v>5924700000</v>
      </c>
      <c r="D90" s="10">
        <v>829</v>
      </c>
      <c r="E90" s="10" t="s">
        <v>232</v>
      </c>
      <c r="F90" s="10" t="s">
        <v>233</v>
      </c>
      <c r="G90" s="10" t="s">
        <v>232</v>
      </c>
      <c r="H90" s="10" t="s">
        <v>209</v>
      </c>
      <c r="I90" s="10" t="s">
        <v>210</v>
      </c>
      <c r="J90" s="11" t="s">
        <v>57</v>
      </c>
      <c r="K90" s="12">
        <v>0</v>
      </c>
      <c r="L90" s="10" t="s">
        <v>31</v>
      </c>
      <c r="M90" s="10" t="s">
        <v>234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</row>
    <row r="91" spans="1:22" ht="90" x14ac:dyDescent="0.25">
      <c r="A91" s="10">
        <v>84</v>
      </c>
      <c r="B91" s="10" t="s">
        <v>24</v>
      </c>
      <c r="C91" s="10">
        <v>5924700000</v>
      </c>
      <c r="D91" s="10">
        <v>820</v>
      </c>
      <c r="E91" s="10" t="s">
        <v>235</v>
      </c>
      <c r="F91" s="10" t="s">
        <v>204</v>
      </c>
      <c r="G91" s="10" t="s">
        <v>203</v>
      </c>
      <c r="H91" s="10" t="s">
        <v>209</v>
      </c>
      <c r="I91" s="10" t="s">
        <v>210</v>
      </c>
      <c r="J91" s="11" t="s">
        <v>57</v>
      </c>
      <c r="K91" s="12">
        <v>0</v>
      </c>
      <c r="L91" s="10" t="s">
        <v>31</v>
      </c>
      <c r="M91" s="10" t="s">
        <v>236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</row>
    <row r="92" spans="1:22" ht="90" x14ac:dyDescent="0.25">
      <c r="A92" s="10">
        <v>85</v>
      </c>
      <c r="B92" s="10" t="s">
        <v>24</v>
      </c>
      <c r="C92" s="10">
        <v>5924700000</v>
      </c>
      <c r="D92" s="10">
        <v>859</v>
      </c>
      <c r="E92" s="10" t="s">
        <v>237</v>
      </c>
      <c r="F92" s="10" t="s">
        <v>225</v>
      </c>
      <c r="G92" s="10" t="s">
        <v>224</v>
      </c>
      <c r="H92" s="10" t="s">
        <v>209</v>
      </c>
      <c r="I92" s="10" t="s">
        <v>210</v>
      </c>
      <c r="J92" s="11" t="s">
        <v>57</v>
      </c>
      <c r="K92" s="12">
        <v>0</v>
      </c>
      <c r="L92" s="10" t="s">
        <v>31</v>
      </c>
      <c r="M92" s="10" t="s">
        <v>238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</row>
    <row r="93" spans="1:22" ht="90" x14ac:dyDescent="0.25">
      <c r="A93" s="10">
        <v>86</v>
      </c>
      <c r="B93" s="10" t="s">
        <v>24</v>
      </c>
      <c r="C93" s="10">
        <v>5924700000</v>
      </c>
      <c r="D93" s="10">
        <v>850</v>
      </c>
      <c r="E93" s="10" t="s">
        <v>222</v>
      </c>
      <c r="F93" s="10" t="s">
        <v>221</v>
      </c>
      <c r="G93" s="10" t="s">
        <v>222</v>
      </c>
      <c r="H93" s="10" t="s">
        <v>209</v>
      </c>
      <c r="I93" s="10" t="s">
        <v>210</v>
      </c>
      <c r="J93" s="11" t="s">
        <v>57</v>
      </c>
      <c r="K93" s="12">
        <v>0</v>
      </c>
      <c r="L93" s="10" t="s">
        <v>31</v>
      </c>
      <c r="M93" s="10" t="s">
        <v>239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</row>
    <row r="94" spans="1:22" ht="90" x14ac:dyDescent="0.25">
      <c r="A94" s="10">
        <v>87</v>
      </c>
      <c r="B94" s="10" t="s">
        <v>24</v>
      </c>
      <c r="C94" s="10">
        <v>5924700000</v>
      </c>
      <c r="D94" s="10">
        <v>856</v>
      </c>
      <c r="E94" s="10" t="s">
        <v>240</v>
      </c>
      <c r="F94" s="10" t="s">
        <v>213</v>
      </c>
      <c r="G94" s="10" t="s">
        <v>212</v>
      </c>
      <c r="H94" s="10" t="s">
        <v>209</v>
      </c>
      <c r="I94" s="10" t="s">
        <v>210</v>
      </c>
      <c r="J94" s="11" t="s">
        <v>57</v>
      </c>
      <c r="K94" s="12">
        <v>0</v>
      </c>
      <c r="L94" s="10" t="s">
        <v>31</v>
      </c>
      <c r="M94" s="10" t="s">
        <v>241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</row>
    <row r="95" spans="1:22" ht="90" x14ac:dyDescent="0.25">
      <c r="A95" s="10">
        <v>88</v>
      </c>
      <c r="B95" s="10" t="s">
        <v>24</v>
      </c>
      <c r="C95" s="10">
        <v>5924700000</v>
      </c>
      <c r="D95" s="10">
        <v>863</v>
      </c>
      <c r="E95" s="10" t="s">
        <v>242</v>
      </c>
      <c r="F95" s="10" t="s">
        <v>213</v>
      </c>
      <c r="G95" s="10" t="s">
        <v>212</v>
      </c>
      <c r="H95" s="10" t="s">
        <v>209</v>
      </c>
      <c r="I95" s="10" t="s">
        <v>210</v>
      </c>
      <c r="J95" s="11" t="s">
        <v>57</v>
      </c>
      <c r="K95" s="12">
        <v>0</v>
      </c>
      <c r="L95" s="10" t="s">
        <v>31</v>
      </c>
      <c r="M95" s="10" t="s">
        <v>243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</row>
    <row r="96" spans="1:22" ht="45" x14ac:dyDescent="0.25">
      <c r="A96" s="4">
        <v>89</v>
      </c>
      <c r="B96" s="4" t="s">
        <v>24</v>
      </c>
      <c r="C96" s="4">
        <v>5924700000</v>
      </c>
      <c r="D96" s="4">
        <v>558</v>
      </c>
      <c r="E96" s="4" t="s">
        <v>212</v>
      </c>
      <c r="F96" s="4" t="s">
        <v>213</v>
      </c>
      <c r="G96" s="4" t="s">
        <v>212</v>
      </c>
      <c r="H96" s="4" t="s">
        <v>244</v>
      </c>
      <c r="I96" s="4" t="s">
        <v>245</v>
      </c>
      <c r="J96" s="5" t="s">
        <v>246</v>
      </c>
      <c r="K96" s="4">
        <v>2.847</v>
      </c>
      <c r="L96" s="4" t="s">
        <v>31</v>
      </c>
      <c r="M96" s="4" t="s">
        <v>247</v>
      </c>
      <c r="N96" s="6">
        <v>2.847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2.847</v>
      </c>
    </row>
    <row r="97" spans="1:22" ht="30" x14ac:dyDescent="0.25">
      <c r="A97" s="4">
        <v>90</v>
      </c>
      <c r="B97" s="4" t="s">
        <v>24</v>
      </c>
      <c r="C97" s="4">
        <v>5924700000</v>
      </c>
      <c r="D97" s="4">
        <v>562</v>
      </c>
      <c r="E97" s="4" t="s">
        <v>217</v>
      </c>
      <c r="F97" s="4" t="s">
        <v>218</v>
      </c>
      <c r="G97" s="4" t="s">
        <v>217</v>
      </c>
      <c r="H97" s="4" t="s">
        <v>248</v>
      </c>
      <c r="I97" s="4">
        <v>14026500</v>
      </c>
      <c r="J97" s="5" t="s">
        <v>246</v>
      </c>
      <c r="K97" s="4">
        <v>4.5900000000000003E-2</v>
      </c>
      <c r="L97" s="4" t="s">
        <v>31</v>
      </c>
      <c r="M97" s="4" t="s">
        <v>249</v>
      </c>
      <c r="N97" s="6">
        <v>4.5900000000000003E-2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4.5900000000000003E-2</v>
      </c>
    </row>
    <row r="98" spans="1:22" ht="45" x14ac:dyDescent="0.25">
      <c r="A98" s="7">
        <v>91</v>
      </c>
      <c r="B98" s="7" t="s">
        <v>24</v>
      </c>
      <c r="C98" s="7">
        <v>5924700000</v>
      </c>
      <c r="D98" s="7">
        <v>895</v>
      </c>
      <c r="E98" s="7" t="s">
        <v>224</v>
      </c>
      <c r="F98" s="7" t="s">
        <v>225</v>
      </c>
      <c r="G98" s="7" t="s">
        <v>224</v>
      </c>
      <c r="H98" s="7" t="s">
        <v>250</v>
      </c>
      <c r="I98" s="7">
        <v>21106889</v>
      </c>
      <c r="J98" s="8" t="s">
        <v>246</v>
      </c>
      <c r="K98" s="7">
        <v>0</v>
      </c>
      <c r="L98" s="7" t="s">
        <v>31</v>
      </c>
      <c r="M98" s="7" t="s">
        <v>251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</row>
    <row r="99" spans="1:22" ht="30" x14ac:dyDescent="0.25">
      <c r="A99" s="4">
        <v>92</v>
      </c>
      <c r="B99" s="4" t="s">
        <v>24</v>
      </c>
      <c r="C99" s="4">
        <v>5924700000</v>
      </c>
      <c r="D99" s="4">
        <v>815</v>
      </c>
      <c r="E99" s="4" t="s">
        <v>252</v>
      </c>
      <c r="F99" s="4" t="s">
        <v>253</v>
      </c>
      <c r="G99" s="4" t="s">
        <v>24</v>
      </c>
      <c r="H99" s="4" t="s">
        <v>254</v>
      </c>
      <c r="I99" s="4">
        <v>24983349</v>
      </c>
      <c r="J99" s="5" t="s">
        <v>255</v>
      </c>
      <c r="K99" s="4">
        <v>987</v>
      </c>
      <c r="L99" s="4" t="s">
        <v>31</v>
      </c>
      <c r="M99" s="4" t="s">
        <v>256</v>
      </c>
      <c r="N99" s="6">
        <v>987</v>
      </c>
      <c r="O99" s="6">
        <v>0</v>
      </c>
      <c r="P99" s="6">
        <v>0</v>
      </c>
      <c r="Q99" s="6">
        <v>987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</row>
    <row r="100" spans="1:22" ht="30" x14ac:dyDescent="0.25">
      <c r="A100" s="10">
        <v>93</v>
      </c>
      <c r="B100" s="10" t="s">
        <v>24</v>
      </c>
      <c r="C100" s="10">
        <v>5924700000</v>
      </c>
      <c r="D100" s="10">
        <v>815</v>
      </c>
      <c r="E100" s="10" t="s">
        <v>252</v>
      </c>
      <c r="F100" s="10" t="s">
        <v>253</v>
      </c>
      <c r="G100" s="10" t="s">
        <v>24</v>
      </c>
      <c r="H100" s="10" t="s">
        <v>254</v>
      </c>
      <c r="I100" s="10">
        <v>24983349</v>
      </c>
      <c r="J100" s="11" t="s">
        <v>207</v>
      </c>
      <c r="K100" s="12">
        <v>0</v>
      </c>
      <c r="L100" s="10" t="s">
        <v>31</v>
      </c>
      <c r="M100" s="10" t="s">
        <v>257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</row>
    <row r="101" spans="1:22" ht="30" x14ac:dyDescent="0.25">
      <c r="A101" s="4">
        <v>94</v>
      </c>
      <c r="B101" s="4" t="s">
        <v>24</v>
      </c>
      <c r="C101" s="4">
        <v>5924700000</v>
      </c>
      <c r="D101" s="4">
        <v>871</v>
      </c>
      <c r="E101" s="4" t="s">
        <v>258</v>
      </c>
      <c r="F101" s="4" t="s">
        <v>253</v>
      </c>
      <c r="G101" s="4" t="s">
        <v>24</v>
      </c>
      <c r="H101" s="4" t="s">
        <v>254</v>
      </c>
      <c r="I101" s="4">
        <v>24983349</v>
      </c>
      <c r="J101" s="5" t="s">
        <v>255</v>
      </c>
      <c r="K101" s="4">
        <v>724</v>
      </c>
      <c r="L101" s="4" t="s">
        <v>31</v>
      </c>
      <c r="M101" s="4" t="s">
        <v>256</v>
      </c>
      <c r="N101" s="6">
        <v>724</v>
      </c>
      <c r="O101" s="6">
        <v>0</v>
      </c>
      <c r="P101" s="6">
        <v>0</v>
      </c>
      <c r="Q101" s="6">
        <v>724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</row>
    <row r="102" spans="1:22" ht="30" x14ac:dyDescent="0.25">
      <c r="A102" s="10">
        <v>95</v>
      </c>
      <c r="B102" s="10" t="s">
        <v>24</v>
      </c>
      <c r="C102" s="10">
        <v>5924700000</v>
      </c>
      <c r="D102" s="10">
        <v>871</v>
      </c>
      <c r="E102" s="10" t="s">
        <v>258</v>
      </c>
      <c r="F102" s="10" t="s">
        <v>253</v>
      </c>
      <c r="G102" s="10" t="s">
        <v>24</v>
      </c>
      <c r="H102" s="10" t="s">
        <v>254</v>
      </c>
      <c r="I102" s="10">
        <v>24983349</v>
      </c>
      <c r="J102" s="11" t="s">
        <v>207</v>
      </c>
      <c r="K102" s="12">
        <v>0</v>
      </c>
      <c r="L102" s="10" t="s">
        <v>31</v>
      </c>
      <c r="M102" s="10" t="s">
        <v>259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</row>
    <row r="103" spans="1:22" ht="30" x14ac:dyDescent="0.25">
      <c r="A103" s="10">
        <v>96</v>
      </c>
      <c r="B103" s="10" t="s">
        <v>24</v>
      </c>
      <c r="C103" s="10">
        <v>5924700000</v>
      </c>
      <c r="D103" s="10">
        <v>871</v>
      </c>
      <c r="E103" s="10" t="s">
        <v>258</v>
      </c>
      <c r="F103" s="10" t="s">
        <v>253</v>
      </c>
      <c r="G103" s="10" t="s">
        <v>24</v>
      </c>
      <c r="H103" s="10" t="s">
        <v>254</v>
      </c>
      <c r="I103" s="10">
        <v>24983349</v>
      </c>
      <c r="J103" s="11" t="s">
        <v>260</v>
      </c>
      <c r="K103" s="12">
        <v>0</v>
      </c>
      <c r="L103" s="10" t="s">
        <v>31</v>
      </c>
      <c r="M103" s="10" t="s">
        <v>261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</row>
    <row r="104" spans="1:22" ht="60" x14ac:dyDescent="0.25">
      <c r="A104" s="7">
        <v>97</v>
      </c>
      <c r="B104" s="7" t="s">
        <v>24</v>
      </c>
      <c r="C104" s="7">
        <v>5924700000</v>
      </c>
      <c r="D104" s="7">
        <v>871</v>
      </c>
      <c r="E104" s="7" t="s">
        <v>258</v>
      </c>
      <c r="F104" s="7" t="s">
        <v>253</v>
      </c>
      <c r="G104" s="7" t="s">
        <v>24</v>
      </c>
      <c r="H104" s="7" t="s">
        <v>262</v>
      </c>
      <c r="I104" s="7" t="s">
        <v>263</v>
      </c>
      <c r="J104" s="8" t="s">
        <v>30</v>
      </c>
      <c r="K104" s="9">
        <v>0</v>
      </c>
      <c r="L104" s="7" t="s">
        <v>31</v>
      </c>
      <c r="M104" s="7" t="s">
        <v>264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</row>
    <row r="105" spans="1:22" ht="60" x14ac:dyDescent="0.25">
      <c r="A105" s="7">
        <v>98</v>
      </c>
      <c r="B105" s="7" t="s">
        <v>24</v>
      </c>
      <c r="C105" s="7">
        <v>5924700000</v>
      </c>
      <c r="D105" s="7">
        <v>871</v>
      </c>
      <c r="E105" s="7" t="s">
        <v>258</v>
      </c>
      <c r="F105" s="7" t="s">
        <v>253</v>
      </c>
      <c r="G105" s="7" t="s">
        <v>24</v>
      </c>
      <c r="H105" s="7" t="s">
        <v>262</v>
      </c>
      <c r="I105" s="7" t="s">
        <v>263</v>
      </c>
      <c r="J105" s="8" t="s">
        <v>30</v>
      </c>
      <c r="K105" s="9">
        <v>0</v>
      </c>
      <c r="L105" s="7" t="s">
        <v>31</v>
      </c>
      <c r="M105" s="7" t="s">
        <v>265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</row>
    <row r="106" spans="1:22" ht="45" x14ac:dyDescent="0.25">
      <c r="A106" s="4">
        <v>99</v>
      </c>
      <c r="B106" s="4" t="s">
        <v>24</v>
      </c>
      <c r="C106" s="4">
        <v>5924700000</v>
      </c>
      <c r="D106" s="4">
        <v>871</v>
      </c>
      <c r="E106" s="4" t="s">
        <v>258</v>
      </c>
      <c r="F106" s="4" t="s">
        <v>253</v>
      </c>
      <c r="G106" s="4" t="s">
        <v>24</v>
      </c>
      <c r="H106" s="4" t="s">
        <v>262</v>
      </c>
      <c r="I106" s="4" t="s">
        <v>263</v>
      </c>
      <c r="J106" s="5" t="s">
        <v>30</v>
      </c>
      <c r="K106" s="4">
        <v>695.70150000000001</v>
      </c>
      <c r="L106" s="4" t="s">
        <v>31</v>
      </c>
      <c r="M106" s="4" t="s">
        <v>266</v>
      </c>
      <c r="N106" s="6">
        <v>695.70150000000001</v>
      </c>
      <c r="O106" s="6">
        <v>0</v>
      </c>
      <c r="P106" s="6">
        <v>0</v>
      </c>
      <c r="Q106" s="6">
        <v>695.70150000000001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</row>
    <row r="107" spans="1:22" ht="60" x14ac:dyDescent="0.25">
      <c r="A107" s="7">
        <v>100</v>
      </c>
      <c r="B107" s="7" t="s">
        <v>24</v>
      </c>
      <c r="C107" s="7">
        <v>5924700000</v>
      </c>
      <c r="D107" s="7">
        <v>846</v>
      </c>
      <c r="E107" s="7" t="s">
        <v>267</v>
      </c>
      <c r="F107" s="7" t="s">
        <v>225</v>
      </c>
      <c r="G107" s="7" t="s">
        <v>224</v>
      </c>
      <c r="H107" s="7" t="s">
        <v>262</v>
      </c>
      <c r="I107" s="7" t="s">
        <v>263</v>
      </c>
      <c r="J107" s="8" t="s">
        <v>30</v>
      </c>
      <c r="K107" s="9">
        <v>0</v>
      </c>
      <c r="L107" s="7" t="s">
        <v>31</v>
      </c>
      <c r="M107" s="7" t="s">
        <v>268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</row>
    <row r="108" spans="1:22" ht="60" x14ac:dyDescent="0.25">
      <c r="A108" s="7">
        <v>101</v>
      </c>
      <c r="B108" s="7" t="s">
        <v>24</v>
      </c>
      <c r="C108" s="7">
        <v>5924700000</v>
      </c>
      <c r="D108" s="7">
        <v>869</v>
      </c>
      <c r="E108" s="7" t="s">
        <v>269</v>
      </c>
      <c r="F108" s="7" t="s">
        <v>270</v>
      </c>
      <c r="G108" s="7" t="s">
        <v>271</v>
      </c>
      <c r="H108" s="7" t="s">
        <v>262</v>
      </c>
      <c r="I108" s="7" t="s">
        <v>263</v>
      </c>
      <c r="J108" s="8" t="s">
        <v>30</v>
      </c>
      <c r="K108" s="9">
        <v>0</v>
      </c>
      <c r="L108" s="7" t="s">
        <v>31</v>
      </c>
      <c r="M108" s="7" t="s">
        <v>272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</row>
    <row r="109" spans="1:22" ht="60" x14ac:dyDescent="0.25">
      <c r="A109" s="7">
        <v>102</v>
      </c>
      <c r="B109" s="7" t="s">
        <v>24</v>
      </c>
      <c r="C109" s="7">
        <v>5924700000</v>
      </c>
      <c r="D109" s="7">
        <v>869</v>
      </c>
      <c r="E109" s="7" t="s">
        <v>269</v>
      </c>
      <c r="F109" s="7" t="s">
        <v>270</v>
      </c>
      <c r="G109" s="7" t="s">
        <v>271</v>
      </c>
      <c r="H109" s="7" t="s">
        <v>262</v>
      </c>
      <c r="I109" s="7" t="s">
        <v>263</v>
      </c>
      <c r="J109" s="8" t="s">
        <v>30</v>
      </c>
      <c r="K109" s="9">
        <v>0</v>
      </c>
      <c r="L109" s="7" t="s">
        <v>31</v>
      </c>
      <c r="M109" s="7" t="s">
        <v>273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</row>
    <row r="110" spans="1:22" ht="60" x14ac:dyDescent="0.25">
      <c r="A110" s="7">
        <v>103</v>
      </c>
      <c r="B110" s="7" t="s">
        <v>24</v>
      </c>
      <c r="C110" s="7">
        <v>5924700000</v>
      </c>
      <c r="D110" s="7">
        <v>887</v>
      </c>
      <c r="E110" s="7" t="s">
        <v>220</v>
      </c>
      <c r="F110" s="7" t="s">
        <v>221</v>
      </c>
      <c r="G110" s="7" t="s">
        <v>222</v>
      </c>
      <c r="H110" s="7" t="s">
        <v>262</v>
      </c>
      <c r="I110" s="7" t="s">
        <v>263</v>
      </c>
      <c r="J110" s="8" t="s">
        <v>30</v>
      </c>
      <c r="K110" s="9">
        <v>0</v>
      </c>
      <c r="L110" s="7" t="s">
        <v>31</v>
      </c>
      <c r="M110" s="7" t="s">
        <v>274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</row>
    <row r="111" spans="1:22" ht="45" x14ac:dyDescent="0.25">
      <c r="A111" s="4">
        <v>104</v>
      </c>
      <c r="B111" s="4" t="s">
        <v>24</v>
      </c>
      <c r="C111" s="4">
        <v>5924700000</v>
      </c>
      <c r="D111" s="4">
        <v>815</v>
      </c>
      <c r="E111" s="4" t="s">
        <v>252</v>
      </c>
      <c r="F111" s="4" t="s">
        <v>253</v>
      </c>
      <c r="G111" s="4" t="s">
        <v>24</v>
      </c>
      <c r="H111" s="4" t="s">
        <v>262</v>
      </c>
      <c r="I111" s="4" t="s">
        <v>263</v>
      </c>
      <c r="J111" s="5" t="s">
        <v>30</v>
      </c>
      <c r="K111" s="4">
        <v>1013.6</v>
      </c>
      <c r="L111" s="4" t="s">
        <v>31</v>
      </c>
      <c r="M111" s="4" t="s">
        <v>266</v>
      </c>
      <c r="N111" s="6">
        <v>1013.6</v>
      </c>
      <c r="O111" s="6">
        <v>0</v>
      </c>
      <c r="P111" s="6">
        <v>0</v>
      </c>
      <c r="Q111" s="6">
        <v>1013.6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</row>
    <row r="112" spans="1:22" ht="45" x14ac:dyDescent="0.25">
      <c r="A112" s="4">
        <v>105</v>
      </c>
      <c r="B112" s="4" t="s">
        <v>24</v>
      </c>
      <c r="C112" s="4">
        <v>5924700000</v>
      </c>
      <c r="D112" s="4">
        <v>822</v>
      </c>
      <c r="E112" s="4" t="s">
        <v>275</v>
      </c>
      <c r="F112" s="4" t="s">
        <v>253</v>
      </c>
      <c r="G112" s="4" t="s">
        <v>24</v>
      </c>
      <c r="H112" s="4" t="s">
        <v>262</v>
      </c>
      <c r="I112" s="4" t="s">
        <v>263</v>
      </c>
      <c r="J112" s="5" t="s">
        <v>30</v>
      </c>
      <c r="K112" s="4">
        <v>260.2</v>
      </c>
      <c r="L112" s="4" t="s">
        <v>31</v>
      </c>
      <c r="M112" s="4" t="s">
        <v>266</v>
      </c>
      <c r="N112" s="6">
        <v>260.2</v>
      </c>
      <c r="O112" s="6">
        <v>0</v>
      </c>
      <c r="P112" s="6">
        <v>0</v>
      </c>
      <c r="Q112" s="6">
        <v>260.2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</row>
    <row r="113" spans="1:22" ht="75" x14ac:dyDescent="0.25">
      <c r="A113" s="7">
        <v>106</v>
      </c>
      <c r="B113" s="7" t="s">
        <v>24</v>
      </c>
      <c r="C113" s="7">
        <v>5924700000</v>
      </c>
      <c r="D113" s="7">
        <v>883</v>
      </c>
      <c r="E113" s="7" t="s">
        <v>276</v>
      </c>
      <c r="F113" s="7" t="s">
        <v>230</v>
      </c>
      <c r="G113" s="7" t="s">
        <v>229</v>
      </c>
      <c r="H113" s="7" t="s">
        <v>262</v>
      </c>
      <c r="I113" s="7" t="s">
        <v>263</v>
      </c>
      <c r="J113" s="8" t="s">
        <v>30</v>
      </c>
      <c r="K113" s="9">
        <v>68.169600000000003</v>
      </c>
      <c r="L113" s="7" t="s">
        <v>31</v>
      </c>
      <c r="M113" s="7" t="s">
        <v>277</v>
      </c>
      <c r="N113" s="9">
        <v>68.169600000000003</v>
      </c>
      <c r="O113" s="9">
        <v>0</v>
      </c>
      <c r="P113" s="9">
        <v>0</v>
      </c>
      <c r="Q113" s="9">
        <v>68.169600000000003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</row>
    <row r="114" spans="1:22" ht="30" x14ac:dyDescent="0.25">
      <c r="A114" s="7">
        <v>107</v>
      </c>
      <c r="B114" s="7" t="s">
        <v>24</v>
      </c>
      <c r="C114" s="7">
        <v>5920600000</v>
      </c>
      <c r="D114" s="7">
        <v>874</v>
      </c>
      <c r="E114" s="7" t="s">
        <v>278</v>
      </c>
      <c r="F114" s="7" t="s">
        <v>279</v>
      </c>
      <c r="G114" s="7" t="s">
        <v>280</v>
      </c>
      <c r="H114" s="7" t="s">
        <v>281</v>
      </c>
      <c r="I114" s="7" t="s">
        <v>263</v>
      </c>
      <c r="J114" s="8" t="s">
        <v>141</v>
      </c>
      <c r="K114" s="9">
        <v>0</v>
      </c>
      <c r="L114" s="7" t="s">
        <v>31</v>
      </c>
      <c r="M114" s="7" t="s">
        <v>282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</row>
    <row r="115" spans="1:22" ht="30" x14ac:dyDescent="0.25">
      <c r="A115" s="7">
        <v>108</v>
      </c>
      <c r="B115" s="7" t="s">
        <v>24</v>
      </c>
      <c r="C115" s="7">
        <v>5920600000</v>
      </c>
      <c r="D115" s="7">
        <v>814</v>
      </c>
      <c r="E115" s="7" t="s">
        <v>283</v>
      </c>
      <c r="F115" s="7" t="s">
        <v>284</v>
      </c>
      <c r="G115" s="7" t="s">
        <v>271</v>
      </c>
      <c r="H115" s="7" t="s">
        <v>285</v>
      </c>
      <c r="I115" s="7" t="s">
        <v>286</v>
      </c>
      <c r="J115" s="8" t="s">
        <v>141</v>
      </c>
      <c r="K115" s="9">
        <v>0</v>
      </c>
      <c r="L115" s="7" t="s">
        <v>31</v>
      </c>
      <c r="M115" s="7" t="s">
        <v>287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</row>
    <row r="116" spans="1:22" ht="60" x14ac:dyDescent="0.25">
      <c r="A116" s="10">
        <v>109</v>
      </c>
      <c r="B116" s="10" t="s">
        <v>24</v>
      </c>
      <c r="C116" s="10">
        <v>5920600000</v>
      </c>
      <c r="D116" s="10">
        <v>814</v>
      </c>
      <c r="E116" s="10" t="s">
        <v>283</v>
      </c>
      <c r="F116" s="10" t="s">
        <v>284</v>
      </c>
      <c r="G116" s="10" t="s">
        <v>271</v>
      </c>
      <c r="H116" s="10" t="s">
        <v>120</v>
      </c>
      <c r="I116" s="10" t="s">
        <v>56</v>
      </c>
      <c r="J116" s="11" t="s">
        <v>114</v>
      </c>
      <c r="K116" s="12">
        <v>0</v>
      </c>
      <c r="L116" s="10" t="s">
        <v>31</v>
      </c>
      <c r="M116" s="10" t="s">
        <v>288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</row>
    <row r="117" spans="1:22" ht="60" x14ac:dyDescent="0.25">
      <c r="A117" s="10">
        <v>110</v>
      </c>
      <c r="B117" s="10" t="s">
        <v>24</v>
      </c>
      <c r="C117" s="10">
        <v>5920600000</v>
      </c>
      <c r="D117" s="10">
        <v>818</v>
      </c>
      <c r="E117" s="10" t="s">
        <v>289</v>
      </c>
      <c r="F117" s="10" t="s">
        <v>290</v>
      </c>
      <c r="G117" s="10" t="s">
        <v>291</v>
      </c>
      <c r="H117" s="10" t="s">
        <v>120</v>
      </c>
      <c r="I117" s="10" t="s">
        <v>56</v>
      </c>
      <c r="J117" s="11" t="s">
        <v>114</v>
      </c>
      <c r="K117" s="12">
        <v>0</v>
      </c>
      <c r="L117" s="10" t="s">
        <v>31</v>
      </c>
      <c r="M117" s="10" t="s">
        <v>292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</row>
    <row r="118" spans="1:22" ht="60" x14ac:dyDescent="0.25">
      <c r="A118" s="10">
        <v>111</v>
      </c>
      <c r="B118" s="10" t="s">
        <v>24</v>
      </c>
      <c r="C118" s="10">
        <v>5920600000</v>
      </c>
      <c r="D118" s="10">
        <v>822</v>
      </c>
      <c r="E118" s="10" t="s">
        <v>293</v>
      </c>
      <c r="F118" s="10" t="s">
        <v>279</v>
      </c>
      <c r="G118" s="10" t="s">
        <v>280</v>
      </c>
      <c r="H118" s="10" t="s">
        <v>120</v>
      </c>
      <c r="I118" s="10" t="s">
        <v>56</v>
      </c>
      <c r="J118" s="11" t="s">
        <v>114</v>
      </c>
      <c r="K118" s="12">
        <v>0</v>
      </c>
      <c r="L118" s="10" t="s">
        <v>31</v>
      </c>
      <c r="M118" s="10" t="s">
        <v>294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</row>
    <row r="119" spans="1:22" ht="60" x14ac:dyDescent="0.25">
      <c r="A119" s="10">
        <v>112</v>
      </c>
      <c r="B119" s="10" t="s">
        <v>24</v>
      </c>
      <c r="C119" s="10">
        <v>5920600000</v>
      </c>
      <c r="D119" s="10">
        <v>803</v>
      </c>
      <c r="E119" s="10" t="s">
        <v>295</v>
      </c>
      <c r="F119" s="10" t="s">
        <v>279</v>
      </c>
      <c r="G119" s="10" t="s">
        <v>280</v>
      </c>
      <c r="H119" s="10" t="s">
        <v>120</v>
      </c>
      <c r="I119" s="10" t="s">
        <v>56</v>
      </c>
      <c r="J119" s="11" t="s">
        <v>114</v>
      </c>
      <c r="K119" s="12">
        <v>0</v>
      </c>
      <c r="L119" s="10" t="s">
        <v>31</v>
      </c>
      <c r="M119" s="10" t="s">
        <v>296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</row>
    <row r="120" spans="1:22" ht="60" x14ac:dyDescent="0.25">
      <c r="A120" s="10">
        <v>113</v>
      </c>
      <c r="B120" s="10" t="s">
        <v>24</v>
      </c>
      <c r="C120" s="10">
        <v>5920600000</v>
      </c>
      <c r="D120" s="10">
        <v>826</v>
      </c>
      <c r="E120" s="10" t="s">
        <v>297</v>
      </c>
      <c r="F120" s="10" t="s">
        <v>290</v>
      </c>
      <c r="G120" s="10" t="s">
        <v>291</v>
      </c>
      <c r="H120" s="10" t="s">
        <v>120</v>
      </c>
      <c r="I120" s="10" t="s">
        <v>56</v>
      </c>
      <c r="J120" s="11" t="s">
        <v>114</v>
      </c>
      <c r="K120" s="12">
        <v>0</v>
      </c>
      <c r="L120" s="10" t="s">
        <v>31</v>
      </c>
      <c r="M120" s="10" t="s">
        <v>298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</row>
    <row r="121" spans="1:22" ht="60" x14ac:dyDescent="0.25">
      <c r="A121" s="10">
        <v>114</v>
      </c>
      <c r="B121" s="10" t="s">
        <v>24</v>
      </c>
      <c r="C121" s="10">
        <v>5920600000</v>
      </c>
      <c r="D121" s="10">
        <v>830</v>
      </c>
      <c r="E121" s="10" t="s">
        <v>299</v>
      </c>
      <c r="F121" s="10" t="s">
        <v>279</v>
      </c>
      <c r="G121" s="10" t="s">
        <v>280</v>
      </c>
      <c r="H121" s="10" t="s">
        <v>120</v>
      </c>
      <c r="I121" s="10" t="s">
        <v>56</v>
      </c>
      <c r="J121" s="11" t="s">
        <v>114</v>
      </c>
      <c r="K121" s="12">
        <v>0</v>
      </c>
      <c r="L121" s="10" t="s">
        <v>31</v>
      </c>
      <c r="M121" s="10" t="s">
        <v>300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</row>
    <row r="122" spans="1:22" ht="60" x14ac:dyDescent="0.25">
      <c r="A122" s="10">
        <v>115</v>
      </c>
      <c r="B122" s="10" t="s">
        <v>24</v>
      </c>
      <c r="C122" s="10">
        <v>5920600000</v>
      </c>
      <c r="D122" s="10">
        <v>835</v>
      </c>
      <c r="E122" s="10" t="s">
        <v>301</v>
      </c>
      <c r="F122" s="10" t="s">
        <v>279</v>
      </c>
      <c r="G122" s="10" t="s">
        <v>280</v>
      </c>
      <c r="H122" s="10" t="s">
        <v>120</v>
      </c>
      <c r="I122" s="10" t="s">
        <v>56</v>
      </c>
      <c r="J122" s="11" t="s">
        <v>114</v>
      </c>
      <c r="K122" s="12">
        <v>0</v>
      </c>
      <c r="L122" s="10" t="s">
        <v>31</v>
      </c>
      <c r="M122" s="10" t="s">
        <v>302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</row>
    <row r="123" spans="1:22" ht="60" x14ac:dyDescent="0.25">
      <c r="A123" s="10">
        <v>116</v>
      </c>
      <c r="B123" s="10" t="s">
        <v>24</v>
      </c>
      <c r="C123" s="10">
        <v>5920600000</v>
      </c>
      <c r="D123" s="10">
        <v>839</v>
      </c>
      <c r="E123" s="10" t="s">
        <v>303</v>
      </c>
      <c r="F123" s="10" t="s">
        <v>304</v>
      </c>
      <c r="G123" s="10" t="s">
        <v>305</v>
      </c>
      <c r="H123" s="10" t="s">
        <v>120</v>
      </c>
      <c r="I123" s="10" t="s">
        <v>56</v>
      </c>
      <c r="J123" s="11" t="s">
        <v>114</v>
      </c>
      <c r="K123" s="12">
        <v>0</v>
      </c>
      <c r="L123" s="10" t="s">
        <v>31</v>
      </c>
      <c r="M123" s="10" t="s">
        <v>306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</row>
    <row r="124" spans="1:22" ht="60" x14ac:dyDescent="0.25">
      <c r="A124" s="10">
        <v>117</v>
      </c>
      <c r="B124" s="10" t="s">
        <v>24</v>
      </c>
      <c r="C124" s="10">
        <v>5920600000</v>
      </c>
      <c r="D124" s="10">
        <v>844</v>
      </c>
      <c r="E124" s="10" t="s">
        <v>307</v>
      </c>
      <c r="F124" s="10" t="s">
        <v>290</v>
      </c>
      <c r="G124" s="10" t="s">
        <v>291</v>
      </c>
      <c r="H124" s="10" t="s">
        <v>120</v>
      </c>
      <c r="I124" s="10" t="s">
        <v>56</v>
      </c>
      <c r="J124" s="11" t="s">
        <v>114</v>
      </c>
      <c r="K124" s="12">
        <v>0</v>
      </c>
      <c r="L124" s="10" t="s">
        <v>31</v>
      </c>
      <c r="M124" s="10" t="s">
        <v>308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</row>
    <row r="125" spans="1:22" ht="60" x14ac:dyDescent="0.25">
      <c r="A125" s="10">
        <v>118</v>
      </c>
      <c r="B125" s="10" t="s">
        <v>24</v>
      </c>
      <c r="C125" s="10">
        <v>5920600000</v>
      </c>
      <c r="D125" s="10">
        <v>849</v>
      </c>
      <c r="E125" s="10" t="s">
        <v>309</v>
      </c>
      <c r="F125" s="10" t="s">
        <v>279</v>
      </c>
      <c r="G125" s="10" t="s">
        <v>280</v>
      </c>
      <c r="H125" s="10" t="s">
        <v>120</v>
      </c>
      <c r="I125" s="10" t="s">
        <v>56</v>
      </c>
      <c r="J125" s="11" t="s">
        <v>114</v>
      </c>
      <c r="K125" s="12">
        <v>0</v>
      </c>
      <c r="L125" s="10" t="s">
        <v>31</v>
      </c>
      <c r="M125" s="10" t="s">
        <v>310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</row>
    <row r="126" spans="1:22" ht="60" x14ac:dyDescent="0.25">
      <c r="A126" s="10">
        <v>119</v>
      </c>
      <c r="B126" s="10" t="s">
        <v>24</v>
      </c>
      <c r="C126" s="10">
        <v>5920600000</v>
      </c>
      <c r="D126" s="10">
        <v>853</v>
      </c>
      <c r="E126" s="10" t="s">
        <v>311</v>
      </c>
      <c r="F126" s="10" t="s">
        <v>284</v>
      </c>
      <c r="G126" s="10" t="s">
        <v>271</v>
      </c>
      <c r="H126" s="10" t="s">
        <v>120</v>
      </c>
      <c r="I126" s="10" t="s">
        <v>56</v>
      </c>
      <c r="J126" s="11" t="s">
        <v>114</v>
      </c>
      <c r="K126" s="12">
        <v>0</v>
      </c>
      <c r="L126" s="10" t="s">
        <v>31</v>
      </c>
      <c r="M126" s="10" t="s">
        <v>312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</row>
    <row r="127" spans="1:22" ht="60" x14ac:dyDescent="0.25">
      <c r="A127" s="10">
        <v>120</v>
      </c>
      <c r="B127" s="10" t="s">
        <v>24</v>
      </c>
      <c r="C127" s="10">
        <v>5920600000</v>
      </c>
      <c r="D127" s="10">
        <v>857</v>
      </c>
      <c r="E127" s="10" t="s">
        <v>313</v>
      </c>
      <c r="F127" s="10" t="s">
        <v>284</v>
      </c>
      <c r="G127" s="10" t="s">
        <v>271</v>
      </c>
      <c r="H127" s="10" t="s">
        <v>120</v>
      </c>
      <c r="I127" s="10" t="s">
        <v>56</v>
      </c>
      <c r="J127" s="11" t="s">
        <v>114</v>
      </c>
      <c r="K127" s="12">
        <v>0</v>
      </c>
      <c r="L127" s="10" t="s">
        <v>31</v>
      </c>
      <c r="M127" s="10" t="s">
        <v>314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</row>
    <row r="128" spans="1:22" ht="60" x14ac:dyDescent="0.25">
      <c r="A128" s="10">
        <v>121</v>
      </c>
      <c r="B128" s="10" t="s">
        <v>24</v>
      </c>
      <c r="C128" s="10">
        <v>5920600000</v>
      </c>
      <c r="D128" s="10">
        <v>860</v>
      </c>
      <c r="E128" s="10" t="s">
        <v>315</v>
      </c>
      <c r="F128" s="10" t="s">
        <v>279</v>
      </c>
      <c r="G128" s="10" t="s">
        <v>280</v>
      </c>
      <c r="H128" s="10" t="s">
        <v>120</v>
      </c>
      <c r="I128" s="10" t="s">
        <v>56</v>
      </c>
      <c r="J128" s="11" t="s">
        <v>114</v>
      </c>
      <c r="K128" s="12">
        <v>0</v>
      </c>
      <c r="L128" s="10" t="s">
        <v>31</v>
      </c>
      <c r="M128" s="10" t="s">
        <v>316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</row>
    <row r="129" spans="1:22" ht="60" x14ac:dyDescent="0.25">
      <c r="A129" s="10">
        <v>122</v>
      </c>
      <c r="B129" s="10" t="s">
        <v>24</v>
      </c>
      <c r="C129" s="10">
        <v>5920600000</v>
      </c>
      <c r="D129" s="10">
        <v>862</v>
      </c>
      <c r="E129" s="10" t="s">
        <v>317</v>
      </c>
      <c r="F129" s="10" t="s">
        <v>279</v>
      </c>
      <c r="G129" s="10" t="s">
        <v>280</v>
      </c>
      <c r="H129" s="10" t="s">
        <v>120</v>
      </c>
      <c r="I129" s="10" t="s">
        <v>56</v>
      </c>
      <c r="J129" s="11" t="s">
        <v>114</v>
      </c>
      <c r="K129" s="12">
        <v>0</v>
      </c>
      <c r="L129" s="10" t="s">
        <v>31</v>
      </c>
      <c r="M129" s="10" t="s">
        <v>318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</row>
    <row r="130" spans="1:22" ht="60" x14ac:dyDescent="0.25">
      <c r="A130" s="10">
        <v>123</v>
      </c>
      <c r="B130" s="10" t="s">
        <v>24</v>
      </c>
      <c r="C130" s="10">
        <v>5920600000</v>
      </c>
      <c r="D130" s="10">
        <v>866</v>
      </c>
      <c r="E130" s="10" t="s">
        <v>319</v>
      </c>
      <c r="F130" s="10" t="s">
        <v>279</v>
      </c>
      <c r="G130" s="10" t="s">
        <v>280</v>
      </c>
      <c r="H130" s="10" t="s">
        <v>120</v>
      </c>
      <c r="I130" s="10" t="s">
        <v>56</v>
      </c>
      <c r="J130" s="11" t="s">
        <v>114</v>
      </c>
      <c r="K130" s="12">
        <v>0</v>
      </c>
      <c r="L130" s="10" t="s">
        <v>31</v>
      </c>
      <c r="M130" s="10" t="s">
        <v>320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</row>
    <row r="131" spans="1:22" ht="60" x14ac:dyDescent="0.25">
      <c r="A131" s="10">
        <v>124</v>
      </c>
      <c r="B131" s="10" t="s">
        <v>24</v>
      </c>
      <c r="C131" s="10">
        <v>5920600000</v>
      </c>
      <c r="D131" s="10">
        <v>874</v>
      </c>
      <c r="E131" s="10" t="s">
        <v>278</v>
      </c>
      <c r="F131" s="10" t="s">
        <v>279</v>
      </c>
      <c r="G131" s="10" t="s">
        <v>280</v>
      </c>
      <c r="H131" s="10" t="s">
        <v>120</v>
      </c>
      <c r="I131" s="10" t="s">
        <v>56</v>
      </c>
      <c r="J131" s="11" t="s">
        <v>114</v>
      </c>
      <c r="K131" s="12">
        <v>0</v>
      </c>
      <c r="L131" s="10" t="s">
        <v>31</v>
      </c>
      <c r="M131" s="10" t="s">
        <v>321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</row>
    <row r="132" spans="1:22" ht="60" x14ac:dyDescent="0.25">
      <c r="A132" s="10">
        <v>125</v>
      </c>
      <c r="B132" s="10" t="s">
        <v>24</v>
      </c>
      <c r="C132" s="10">
        <v>5920600000</v>
      </c>
      <c r="D132" s="10">
        <v>870</v>
      </c>
      <c r="E132" s="10" t="s">
        <v>291</v>
      </c>
      <c r="F132" s="10" t="s">
        <v>290</v>
      </c>
      <c r="G132" s="10" t="s">
        <v>291</v>
      </c>
      <c r="H132" s="10" t="s">
        <v>120</v>
      </c>
      <c r="I132" s="10" t="s">
        <v>56</v>
      </c>
      <c r="J132" s="11" t="s">
        <v>114</v>
      </c>
      <c r="K132" s="12">
        <v>0</v>
      </c>
      <c r="L132" s="10" t="s">
        <v>31</v>
      </c>
      <c r="M132" s="10" t="s">
        <v>322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</row>
    <row r="133" spans="1:22" ht="60" x14ac:dyDescent="0.25">
      <c r="A133" s="10">
        <v>126</v>
      </c>
      <c r="B133" s="10" t="s">
        <v>24</v>
      </c>
      <c r="C133" s="10">
        <v>5920600000</v>
      </c>
      <c r="D133" s="10">
        <v>878</v>
      </c>
      <c r="E133" s="10" t="s">
        <v>323</v>
      </c>
      <c r="F133" s="10" t="s">
        <v>304</v>
      </c>
      <c r="G133" s="10" t="s">
        <v>305</v>
      </c>
      <c r="H133" s="10" t="s">
        <v>120</v>
      </c>
      <c r="I133" s="10" t="s">
        <v>56</v>
      </c>
      <c r="J133" s="11" t="s">
        <v>114</v>
      </c>
      <c r="K133" s="12">
        <v>0</v>
      </c>
      <c r="L133" s="10" t="s">
        <v>31</v>
      </c>
      <c r="M133" s="10" t="s">
        <v>324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</row>
    <row r="134" spans="1:22" ht="60" x14ac:dyDescent="0.25">
      <c r="A134" s="10">
        <v>127</v>
      </c>
      <c r="B134" s="10" t="s">
        <v>24</v>
      </c>
      <c r="C134" s="10">
        <v>5920600000</v>
      </c>
      <c r="D134" s="10">
        <v>553</v>
      </c>
      <c r="E134" s="10" t="s">
        <v>271</v>
      </c>
      <c r="F134" s="10" t="s">
        <v>284</v>
      </c>
      <c r="G134" s="10" t="s">
        <v>271</v>
      </c>
      <c r="H134" s="10" t="s">
        <v>120</v>
      </c>
      <c r="I134" s="10" t="s">
        <v>56</v>
      </c>
      <c r="J134" s="11" t="s">
        <v>114</v>
      </c>
      <c r="K134" s="12">
        <v>0</v>
      </c>
      <c r="L134" s="10" t="s">
        <v>31</v>
      </c>
      <c r="M134" s="10" t="s">
        <v>325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</row>
    <row r="135" spans="1:22" ht="60" x14ac:dyDescent="0.25">
      <c r="A135" s="10">
        <v>128</v>
      </c>
      <c r="B135" s="10" t="s">
        <v>24</v>
      </c>
      <c r="C135" s="10">
        <v>5920600000</v>
      </c>
      <c r="D135" s="10">
        <v>557</v>
      </c>
      <c r="E135" s="10" t="s">
        <v>326</v>
      </c>
      <c r="F135" s="10" t="s">
        <v>284</v>
      </c>
      <c r="G135" s="10" t="s">
        <v>271</v>
      </c>
      <c r="H135" s="10" t="s">
        <v>120</v>
      </c>
      <c r="I135" s="10" t="s">
        <v>56</v>
      </c>
      <c r="J135" s="11" t="s">
        <v>114</v>
      </c>
      <c r="K135" s="12">
        <v>0</v>
      </c>
      <c r="L135" s="10" t="s">
        <v>31</v>
      </c>
      <c r="M135" s="10" t="s">
        <v>327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</row>
    <row r="136" spans="1:22" ht="60" x14ac:dyDescent="0.25">
      <c r="A136" s="10">
        <v>129</v>
      </c>
      <c r="B136" s="10" t="s">
        <v>24</v>
      </c>
      <c r="C136" s="10">
        <v>5920600000</v>
      </c>
      <c r="D136" s="10">
        <v>882</v>
      </c>
      <c r="E136" s="10" t="s">
        <v>328</v>
      </c>
      <c r="F136" s="10" t="s">
        <v>284</v>
      </c>
      <c r="G136" s="10" t="s">
        <v>271</v>
      </c>
      <c r="H136" s="10" t="s">
        <v>120</v>
      </c>
      <c r="I136" s="10" t="s">
        <v>56</v>
      </c>
      <c r="J136" s="11" t="s">
        <v>114</v>
      </c>
      <c r="K136" s="12">
        <v>0</v>
      </c>
      <c r="L136" s="10" t="s">
        <v>31</v>
      </c>
      <c r="M136" s="10" t="s">
        <v>329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</row>
    <row r="137" spans="1:22" ht="60" x14ac:dyDescent="0.25">
      <c r="A137" s="10">
        <v>130</v>
      </c>
      <c r="B137" s="10" t="s">
        <v>24</v>
      </c>
      <c r="C137" s="10">
        <v>5920600000</v>
      </c>
      <c r="D137" s="10">
        <v>886</v>
      </c>
      <c r="E137" s="10" t="s">
        <v>330</v>
      </c>
      <c r="F137" s="10" t="s">
        <v>279</v>
      </c>
      <c r="G137" s="10" t="s">
        <v>280</v>
      </c>
      <c r="H137" s="10" t="s">
        <v>120</v>
      </c>
      <c r="I137" s="10" t="s">
        <v>56</v>
      </c>
      <c r="J137" s="11" t="s">
        <v>114</v>
      </c>
      <c r="K137" s="12">
        <v>0</v>
      </c>
      <c r="L137" s="10" t="s">
        <v>31</v>
      </c>
      <c r="M137" s="10" t="s">
        <v>331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</row>
    <row r="138" spans="1:22" ht="60" x14ac:dyDescent="0.25">
      <c r="A138" s="10">
        <v>131</v>
      </c>
      <c r="B138" s="10" t="s">
        <v>24</v>
      </c>
      <c r="C138" s="10">
        <v>5920600000</v>
      </c>
      <c r="D138" s="10">
        <v>889</v>
      </c>
      <c r="E138" s="10" t="s">
        <v>332</v>
      </c>
      <c r="F138" s="10" t="s">
        <v>284</v>
      </c>
      <c r="G138" s="10" t="s">
        <v>271</v>
      </c>
      <c r="H138" s="10" t="s">
        <v>120</v>
      </c>
      <c r="I138" s="10" t="s">
        <v>56</v>
      </c>
      <c r="J138" s="11" t="s">
        <v>114</v>
      </c>
      <c r="K138" s="12">
        <v>0</v>
      </c>
      <c r="L138" s="10" t="s">
        <v>31</v>
      </c>
      <c r="M138" s="10" t="s">
        <v>333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</row>
    <row r="139" spans="1:22" ht="60" x14ac:dyDescent="0.25">
      <c r="A139" s="10">
        <v>132</v>
      </c>
      <c r="B139" s="10" t="s">
        <v>24</v>
      </c>
      <c r="C139" s="10">
        <v>5920600000</v>
      </c>
      <c r="D139" s="10">
        <v>892</v>
      </c>
      <c r="E139" s="10" t="s">
        <v>334</v>
      </c>
      <c r="F139" s="10" t="s">
        <v>284</v>
      </c>
      <c r="G139" s="10" t="s">
        <v>271</v>
      </c>
      <c r="H139" s="10" t="s">
        <v>120</v>
      </c>
      <c r="I139" s="10" t="s">
        <v>56</v>
      </c>
      <c r="J139" s="11" t="s">
        <v>114</v>
      </c>
      <c r="K139" s="12">
        <v>0</v>
      </c>
      <c r="L139" s="10" t="s">
        <v>31</v>
      </c>
      <c r="M139" s="10" t="s">
        <v>335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</row>
    <row r="140" spans="1:22" ht="60" x14ac:dyDescent="0.25">
      <c r="A140" s="10">
        <v>133</v>
      </c>
      <c r="B140" s="10" t="s">
        <v>24</v>
      </c>
      <c r="C140" s="10">
        <v>5920600000</v>
      </c>
      <c r="D140" s="10">
        <v>895</v>
      </c>
      <c r="E140" s="10" t="s">
        <v>336</v>
      </c>
      <c r="F140" s="10" t="s">
        <v>304</v>
      </c>
      <c r="G140" s="10" t="s">
        <v>305</v>
      </c>
      <c r="H140" s="10" t="s">
        <v>120</v>
      </c>
      <c r="I140" s="10" t="s">
        <v>56</v>
      </c>
      <c r="J140" s="11" t="s">
        <v>114</v>
      </c>
      <c r="K140" s="12">
        <v>0</v>
      </c>
      <c r="L140" s="10" t="s">
        <v>31</v>
      </c>
      <c r="M140" s="10" t="s">
        <v>337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</row>
    <row r="141" spans="1:22" ht="60" x14ac:dyDescent="0.25">
      <c r="A141" s="10">
        <v>134</v>
      </c>
      <c r="B141" s="10" t="s">
        <v>24</v>
      </c>
      <c r="C141" s="10">
        <v>5920600000</v>
      </c>
      <c r="D141" s="10">
        <v>101</v>
      </c>
      <c r="E141" s="10" t="s">
        <v>280</v>
      </c>
      <c r="F141" s="10" t="s">
        <v>279</v>
      </c>
      <c r="G141" s="10" t="s">
        <v>280</v>
      </c>
      <c r="H141" s="10" t="s">
        <v>120</v>
      </c>
      <c r="I141" s="10" t="s">
        <v>56</v>
      </c>
      <c r="J141" s="11" t="s">
        <v>114</v>
      </c>
      <c r="K141" s="12">
        <v>0</v>
      </c>
      <c r="L141" s="10" t="s">
        <v>31</v>
      </c>
      <c r="M141" s="10" t="s">
        <v>338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</row>
    <row r="142" spans="1:22" ht="60" x14ac:dyDescent="0.25">
      <c r="A142" s="10">
        <v>135</v>
      </c>
      <c r="B142" s="10" t="s">
        <v>24</v>
      </c>
      <c r="C142" s="10">
        <v>5922900000</v>
      </c>
      <c r="D142" s="10">
        <v>804</v>
      </c>
      <c r="E142" s="10" t="s">
        <v>339</v>
      </c>
      <c r="F142" s="10" t="s">
        <v>340</v>
      </c>
      <c r="G142" s="10" t="s">
        <v>341</v>
      </c>
      <c r="H142" s="10" t="s">
        <v>120</v>
      </c>
      <c r="I142" s="10">
        <v>24014538</v>
      </c>
      <c r="J142" s="11" t="s">
        <v>57</v>
      </c>
      <c r="K142" s="12">
        <v>0</v>
      </c>
      <c r="L142" s="10" t="s">
        <v>31</v>
      </c>
      <c r="M142" s="10" t="s">
        <v>342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</row>
    <row r="143" spans="1:22" ht="60" x14ac:dyDescent="0.25">
      <c r="A143" s="10">
        <v>136</v>
      </c>
      <c r="B143" s="10" t="s">
        <v>24</v>
      </c>
      <c r="C143" s="10">
        <v>5922900000</v>
      </c>
      <c r="D143" s="10">
        <v>827</v>
      </c>
      <c r="E143" s="10" t="s">
        <v>343</v>
      </c>
      <c r="F143" s="10" t="s">
        <v>340</v>
      </c>
      <c r="G143" s="10" t="s">
        <v>341</v>
      </c>
      <c r="H143" s="10" t="s">
        <v>120</v>
      </c>
      <c r="I143" s="10">
        <v>24014538</v>
      </c>
      <c r="J143" s="11" t="s">
        <v>57</v>
      </c>
      <c r="K143" s="12">
        <v>0</v>
      </c>
      <c r="L143" s="10" t="s">
        <v>31</v>
      </c>
      <c r="M143" s="10" t="s">
        <v>344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</row>
    <row r="144" spans="1:22" ht="75" x14ac:dyDescent="0.25">
      <c r="A144" s="10">
        <v>137</v>
      </c>
      <c r="B144" s="10" t="s">
        <v>24</v>
      </c>
      <c r="C144" s="10">
        <v>5922900000</v>
      </c>
      <c r="D144" s="10">
        <v>832</v>
      </c>
      <c r="E144" s="10" t="s">
        <v>345</v>
      </c>
      <c r="F144" s="10" t="s">
        <v>340</v>
      </c>
      <c r="G144" s="10" t="s">
        <v>341</v>
      </c>
      <c r="H144" s="10" t="s">
        <v>346</v>
      </c>
      <c r="I144" s="10">
        <v>2611323</v>
      </c>
      <c r="J144" s="11" t="s">
        <v>347</v>
      </c>
      <c r="K144" s="12">
        <v>0</v>
      </c>
      <c r="L144" s="10" t="s">
        <v>31</v>
      </c>
      <c r="M144" s="10" t="s">
        <v>348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</row>
    <row r="145" spans="1:22" ht="45" x14ac:dyDescent="0.25">
      <c r="A145" s="10">
        <v>138</v>
      </c>
      <c r="B145" s="10" t="s">
        <v>24</v>
      </c>
      <c r="C145" s="10">
        <v>5922900000</v>
      </c>
      <c r="D145" s="10">
        <v>832</v>
      </c>
      <c r="E145" s="10" t="s">
        <v>345</v>
      </c>
      <c r="F145" s="10" t="s">
        <v>340</v>
      </c>
      <c r="G145" s="10" t="s">
        <v>341</v>
      </c>
      <c r="H145" s="10" t="s">
        <v>349</v>
      </c>
      <c r="I145" s="10">
        <v>2611323</v>
      </c>
      <c r="J145" s="11" t="s">
        <v>350</v>
      </c>
      <c r="K145" s="12">
        <v>0</v>
      </c>
      <c r="L145" s="10" t="s">
        <v>31</v>
      </c>
      <c r="M145" s="10" t="s">
        <v>351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</row>
    <row r="146" spans="1:22" ht="30" x14ac:dyDescent="0.25">
      <c r="A146" s="7">
        <v>139</v>
      </c>
      <c r="B146" s="7" t="s">
        <v>24</v>
      </c>
      <c r="C146" s="7">
        <v>5922900000</v>
      </c>
      <c r="D146" s="7">
        <v>882</v>
      </c>
      <c r="E146" s="7" t="s">
        <v>352</v>
      </c>
      <c r="F146" s="7" t="s">
        <v>340</v>
      </c>
      <c r="G146" s="7" t="s">
        <v>341</v>
      </c>
      <c r="H146" s="7" t="s">
        <v>353</v>
      </c>
      <c r="I146" s="7">
        <v>992941</v>
      </c>
      <c r="J146" s="8" t="s">
        <v>30</v>
      </c>
      <c r="K146" s="9">
        <v>0</v>
      </c>
      <c r="L146" s="7" t="s">
        <v>31</v>
      </c>
      <c r="M146" s="7" t="s">
        <v>354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</row>
    <row r="147" spans="1:22" ht="30" x14ac:dyDescent="0.25">
      <c r="A147" s="7">
        <v>140</v>
      </c>
      <c r="B147" s="7" t="s">
        <v>24</v>
      </c>
      <c r="C147" s="7">
        <v>5922900000</v>
      </c>
      <c r="D147" s="7">
        <v>804</v>
      </c>
      <c r="E147" s="7" t="s">
        <v>339</v>
      </c>
      <c r="F147" s="7" t="s">
        <v>340</v>
      </c>
      <c r="G147" s="7" t="s">
        <v>341</v>
      </c>
      <c r="H147" s="7" t="s">
        <v>353</v>
      </c>
      <c r="I147" s="7">
        <v>992941</v>
      </c>
      <c r="J147" s="8" t="s">
        <v>30</v>
      </c>
      <c r="K147" s="9">
        <v>0</v>
      </c>
      <c r="L147" s="7" t="s">
        <v>31</v>
      </c>
      <c r="M147" s="7" t="s">
        <v>355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</row>
    <row r="148" spans="1:22" ht="30" x14ac:dyDescent="0.25">
      <c r="A148" s="7">
        <v>141</v>
      </c>
      <c r="B148" s="7" t="s">
        <v>24</v>
      </c>
      <c r="C148" s="7">
        <v>5922900000</v>
      </c>
      <c r="D148" s="7">
        <v>827</v>
      </c>
      <c r="E148" s="7" t="s">
        <v>343</v>
      </c>
      <c r="F148" s="7" t="s">
        <v>340</v>
      </c>
      <c r="G148" s="7" t="s">
        <v>341</v>
      </c>
      <c r="H148" s="7" t="s">
        <v>356</v>
      </c>
      <c r="I148" s="7">
        <v>40075815</v>
      </c>
      <c r="J148" s="8" t="s">
        <v>357</v>
      </c>
      <c r="K148" s="9">
        <v>0</v>
      </c>
      <c r="L148" s="7" t="s">
        <v>31</v>
      </c>
      <c r="M148" s="7" t="s">
        <v>358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</row>
    <row r="149" spans="1:22" ht="30" x14ac:dyDescent="0.25">
      <c r="A149" s="7">
        <v>142</v>
      </c>
      <c r="B149" s="7" t="s">
        <v>24</v>
      </c>
      <c r="C149" s="7">
        <v>5922900000</v>
      </c>
      <c r="D149" s="7">
        <v>827</v>
      </c>
      <c r="E149" s="7" t="s">
        <v>343</v>
      </c>
      <c r="F149" s="7" t="s">
        <v>340</v>
      </c>
      <c r="G149" s="7" t="s">
        <v>341</v>
      </c>
      <c r="H149" s="7" t="s">
        <v>356</v>
      </c>
      <c r="I149" s="7">
        <v>40075815</v>
      </c>
      <c r="J149" s="8" t="s">
        <v>357</v>
      </c>
      <c r="K149" s="9">
        <v>0</v>
      </c>
      <c r="L149" s="7" t="s">
        <v>31</v>
      </c>
      <c r="M149" s="7" t="s">
        <v>359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</row>
    <row r="150" spans="1:22" ht="30" x14ac:dyDescent="0.25">
      <c r="A150" s="7">
        <v>143</v>
      </c>
      <c r="B150" s="7" t="s">
        <v>24</v>
      </c>
      <c r="C150" s="7">
        <v>5922900000</v>
      </c>
      <c r="D150" s="7">
        <v>858</v>
      </c>
      <c r="E150" s="7" t="s">
        <v>360</v>
      </c>
      <c r="F150" s="7" t="s">
        <v>340</v>
      </c>
      <c r="G150" s="7" t="s">
        <v>341</v>
      </c>
      <c r="H150" s="7" t="s">
        <v>356</v>
      </c>
      <c r="I150" s="7">
        <v>40075815</v>
      </c>
      <c r="J150" s="8" t="s">
        <v>357</v>
      </c>
      <c r="K150" s="9">
        <v>0</v>
      </c>
      <c r="L150" s="7" t="s">
        <v>31</v>
      </c>
      <c r="M150" s="7" t="s">
        <v>361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</row>
    <row r="151" spans="1:22" ht="60" x14ac:dyDescent="0.25">
      <c r="A151" s="10">
        <v>144</v>
      </c>
      <c r="B151" s="10" t="s">
        <v>24</v>
      </c>
      <c r="C151" s="10">
        <v>5922900000</v>
      </c>
      <c r="D151" s="10">
        <v>896</v>
      </c>
      <c r="E151" s="10" t="s">
        <v>362</v>
      </c>
      <c r="F151" s="10" t="s">
        <v>340</v>
      </c>
      <c r="G151" s="10" t="s">
        <v>341</v>
      </c>
      <c r="H151" s="10" t="s">
        <v>120</v>
      </c>
      <c r="I151" s="10">
        <v>24014538</v>
      </c>
      <c r="J151" s="11" t="s">
        <v>57</v>
      </c>
      <c r="K151" s="12">
        <v>0</v>
      </c>
      <c r="L151" s="10" t="s">
        <v>31</v>
      </c>
      <c r="M151" s="10" t="s">
        <v>363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</row>
    <row r="152" spans="1:22" ht="60" x14ac:dyDescent="0.25">
      <c r="A152" s="10">
        <v>145</v>
      </c>
      <c r="B152" s="10" t="s">
        <v>24</v>
      </c>
      <c r="C152" s="10">
        <v>5922900000</v>
      </c>
      <c r="D152" s="10">
        <v>865</v>
      </c>
      <c r="E152" s="10" t="s">
        <v>364</v>
      </c>
      <c r="F152" s="10" t="s">
        <v>340</v>
      </c>
      <c r="G152" s="10" t="s">
        <v>341</v>
      </c>
      <c r="H152" s="10" t="s">
        <v>120</v>
      </c>
      <c r="I152" s="10">
        <v>24014538</v>
      </c>
      <c r="J152" s="11" t="s">
        <v>57</v>
      </c>
      <c r="K152" s="12">
        <v>0</v>
      </c>
      <c r="L152" s="10" t="s">
        <v>31</v>
      </c>
      <c r="M152" s="10" t="s">
        <v>365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</row>
    <row r="153" spans="1:22" ht="60" x14ac:dyDescent="0.25">
      <c r="A153" s="10">
        <v>146</v>
      </c>
      <c r="B153" s="10" t="s">
        <v>24</v>
      </c>
      <c r="C153" s="10">
        <v>5922900000</v>
      </c>
      <c r="D153" s="10">
        <v>808</v>
      </c>
      <c r="E153" s="10" t="s">
        <v>366</v>
      </c>
      <c r="F153" s="10" t="s">
        <v>340</v>
      </c>
      <c r="G153" s="10" t="s">
        <v>341</v>
      </c>
      <c r="H153" s="10" t="s">
        <v>120</v>
      </c>
      <c r="I153" s="10">
        <v>24014538</v>
      </c>
      <c r="J153" s="11" t="s">
        <v>57</v>
      </c>
      <c r="K153" s="12">
        <v>0</v>
      </c>
      <c r="L153" s="10" t="s">
        <v>31</v>
      </c>
      <c r="M153" s="10" t="s">
        <v>367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</row>
    <row r="154" spans="1:22" ht="60" x14ac:dyDescent="0.25">
      <c r="A154" s="10">
        <v>147</v>
      </c>
      <c r="B154" s="10" t="s">
        <v>24</v>
      </c>
      <c r="C154" s="10">
        <v>5922900000</v>
      </c>
      <c r="D154" s="10">
        <v>824</v>
      </c>
      <c r="E154" s="10" t="s">
        <v>305</v>
      </c>
      <c r="F154" s="10" t="s">
        <v>340</v>
      </c>
      <c r="G154" s="10" t="s">
        <v>341</v>
      </c>
      <c r="H154" s="10" t="s">
        <v>120</v>
      </c>
      <c r="I154" s="10">
        <v>24014538</v>
      </c>
      <c r="J154" s="11" t="s">
        <v>57</v>
      </c>
      <c r="K154" s="12">
        <v>0</v>
      </c>
      <c r="L154" s="10" t="s">
        <v>31</v>
      </c>
      <c r="M154" s="10" t="s">
        <v>368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</row>
    <row r="155" spans="1:22" ht="60" x14ac:dyDescent="0.25">
      <c r="A155" s="10">
        <v>148</v>
      </c>
      <c r="B155" s="10" t="s">
        <v>24</v>
      </c>
      <c r="C155" s="10">
        <v>5922900000</v>
      </c>
      <c r="D155" s="10">
        <v>824</v>
      </c>
      <c r="E155" s="10" t="s">
        <v>305</v>
      </c>
      <c r="F155" s="10" t="s">
        <v>340</v>
      </c>
      <c r="G155" s="10" t="s">
        <v>341</v>
      </c>
      <c r="H155" s="10" t="s">
        <v>120</v>
      </c>
      <c r="I155" s="10">
        <v>24014538</v>
      </c>
      <c r="J155" s="11" t="s">
        <v>57</v>
      </c>
      <c r="K155" s="12">
        <v>0</v>
      </c>
      <c r="L155" s="10" t="s">
        <v>31</v>
      </c>
      <c r="M155" s="10" t="s">
        <v>369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</row>
    <row r="156" spans="1:22" ht="60" x14ac:dyDescent="0.25">
      <c r="A156" s="10">
        <v>149</v>
      </c>
      <c r="B156" s="10" t="s">
        <v>24</v>
      </c>
      <c r="C156" s="10">
        <v>5922900000</v>
      </c>
      <c r="D156" s="10">
        <v>824</v>
      </c>
      <c r="E156" s="10" t="s">
        <v>305</v>
      </c>
      <c r="F156" s="10" t="s">
        <v>340</v>
      </c>
      <c r="G156" s="10" t="s">
        <v>341</v>
      </c>
      <c r="H156" s="10" t="s">
        <v>120</v>
      </c>
      <c r="I156" s="10">
        <v>24014538</v>
      </c>
      <c r="J156" s="11" t="s">
        <v>57</v>
      </c>
      <c r="K156" s="12">
        <v>0</v>
      </c>
      <c r="L156" s="10" t="s">
        <v>31</v>
      </c>
      <c r="M156" s="10" t="s">
        <v>370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</row>
    <row r="157" spans="1:22" ht="60" x14ac:dyDescent="0.25">
      <c r="A157" s="10">
        <v>150</v>
      </c>
      <c r="B157" s="10" t="s">
        <v>24</v>
      </c>
      <c r="C157" s="10">
        <v>5922900000</v>
      </c>
      <c r="D157" s="10">
        <v>882</v>
      </c>
      <c r="E157" s="10" t="s">
        <v>352</v>
      </c>
      <c r="F157" s="10" t="s">
        <v>340</v>
      </c>
      <c r="G157" s="10" t="s">
        <v>341</v>
      </c>
      <c r="H157" s="10" t="s">
        <v>120</v>
      </c>
      <c r="I157" s="10">
        <v>24014538</v>
      </c>
      <c r="J157" s="11" t="s">
        <v>57</v>
      </c>
      <c r="K157" s="12">
        <v>0</v>
      </c>
      <c r="L157" s="10" t="s">
        <v>31</v>
      </c>
      <c r="M157" s="10" t="s">
        <v>371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</row>
    <row r="158" spans="1:22" ht="60" x14ac:dyDescent="0.25">
      <c r="A158" s="10">
        <v>151</v>
      </c>
      <c r="B158" s="10" t="s">
        <v>24</v>
      </c>
      <c r="C158" s="10">
        <v>5922900000</v>
      </c>
      <c r="D158" s="10">
        <v>842</v>
      </c>
      <c r="E158" s="10" t="s">
        <v>372</v>
      </c>
      <c r="F158" s="10" t="s">
        <v>340</v>
      </c>
      <c r="G158" s="10" t="s">
        <v>341</v>
      </c>
      <c r="H158" s="10" t="s">
        <v>120</v>
      </c>
      <c r="I158" s="10">
        <v>24014538</v>
      </c>
      <c r="J158" s="11" t="s">
        <v>57</v>
      </c>
      <c r="K158" s="12">
        <v>0</v>
      </c>
      <c r="L158" s="10" t="s">
        <v>31</v>
      </c>
      <c r="M158" s="10" t="s">
        <v>373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</row>
    <row r="159" spans="1:22" ht="60" x14ac:dyDescent="0.25">
      <c r="A159" s="10">
        <v>152</v>
      </c>
      <c r="B159" s="10" t="s">
        <v>24</v>
      </c>
      <c r="C159" s="10">
        <v>5922900000</v>
      </c>
      <c r="D159" s="10">
        <v>812</v>
      </c>
      <c r="E159" s="10" t="s">
        <v>374</v>
      </c>
      <c r="F159" s="10" t="s">
        <v>340</v>
      </c>
      <c r="G159" s="10" t="s">
        <v>341</v>
      </c>
      <c r="H159" s="10" t="s">
        <v>120</v>
      </c>
      <c r="I159" s="10">
        <v>24014538</v>
      </c>
      <c r="J159" s="11" t="s">
        <v>57</v>
      </c>
      <c r="K159" s="12">
        <v>0</v>
      </c>
      <c r="L159" s="10" t="s">
        <v>31</v>
      </c>
      <c r="M159" s="10" t="s">
        <v>375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</row>
    <row r="160" spans="1:22" ht="60" x14ac:dyDescent="0.25">
      <c r="A160" s="10">
        <v>153</v>
      </c>
      <c r="B160" s="10" t="s">
        <v>24</v>
      </c>
      <c r="C160" s="10">
        <v>5922900000</v>
      </c>
      <c r="D160" s="10">
        <v>812</v>
      </c>
      <c r="E160" s="10" t="s">
        <v>374</v>
      </c>
      <c r="F160" s="10" t="s">
        <v>340</v>
      </c>
      <c r="G160" s="10" t="s">
        <v>341</v>
      </c>
      <c r="H160" s="10" t="s">
        <v>120</v>
      </c>
      <c r="I160" s="10">
        <v>24014538</v>
      </c>
      <c r="J160" s="11" t="s">
        <v>57</v>
      </c>
      <c r="K160" s="12">
        <v>0</v>
      </c>
      <c r="L160" s="10" t="s">
        <v>31</v>
      </c>
      <c r="M160" s="10" t="s">
        <v>376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</row>
    <row r="161" spans="1:22" ht="60" x14ac:dyDescent="0.25">
      <c r="A161" s="10">
        <v>154</v>
      </c>
      <c r="B161" s="10" t="s">
        <v>24</v>
      </c>
      <c r="C161" s="10">
        <v>5922900000</v>
      </c>
      <c r="D161" s="10">
        <v>852</v>
      </c>
      <c r="E161" s="10" t="s">
        <v>377</v>
      </c>
      <c r="F161" s="10" t="s">
        <v>340</v>
      </c>
      <c r="G161" s="10" t="s">
        <v>341</v>
      </c>
      <c r="H161" s="10" t="s">
        <v>120</v>
      </c>
      <c r="I161" s="10">
        <v>24014538</v>
      </c>
      <c r="J161" s="11" t="s">
        <v>57</v>
      </c>
      <c r="K161" s="12">
        <v>0</v>
      </c>
      <c r="L161" s="10" t="s">
        <v>31</v>
      </c>
      <c r="M161" s="10" t="s">
        <v>378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</row>
    <row r="162" spans="1:22" ht="75" x14ac:dyDescent="0.25">
      <c r="A162" s="10">
        <v>155</v>
      </c>
      <c r="B162" s="10" t="s">
        <v>24</v>
      </c>
      <c r="C162" s="10">
        <v>5922900000</v>
      </c>
      <c r="D162" s="10">
        <v>896</v>
      </c>
      <c r="E162" s="10" t="s">
        <v>362</v>
      </c>
      <c r="F162" s="10" t="s">
        <v>340</v>
      </c>
      <c r="G162" s="10" t="s">
        <v>341</v>
      </c>
      <c r="H162" s="10" t="s">
        <v>346</v>
      </c>
      <c r="I162" s="11" t="s">
        <v>379</v>
      </c>
      <c r="J162" s="11" t="s">
        <v>347</v>
      </c>
      <c r="K162" s="12">
        <v>0</v>
      </c>
      <c r="L162" s="10" t="s">
        <v>31</v>
      </c>
      <c r="M162" s="10" t="s">
        <v>380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</row>
    <row r="163" spans="1:22" ht="75" x14ac:dyDescent="0.25">
      <c r="A163" s="10">
        <v>156</v>
      </c>
      <c r="B163" s="10" t="s">
        <v>24</v>
      </c>
      <c r="C163" s="10">
        <v>5922900000</v>
      </c>
      <c r="D163" s="10">
        <v>896</v>
      </c>
      <c r="E163" s="10" t="s">
        <v>362</v>
      </c>
      <c r="F163" s="10" t="s">
        <v>340</v>
      </c>
      <c r="G163" s="10" t="s">
        <v>341</v>
      </c>
      <c r="H163" s="10" t="s">
        <v>346</v>
      </c>
      <c r="I163" s="11" t="s">
        <v>379</v>
      </c>
      <c r="J163" s="11" t="s">
        <v>347</v>
      </c>
      <c r="K163" s="12">
        <v>0</v>
      </c>
      <c r="L163" s="10" t="s">
        <v>31</v>
      </c>
      <c r="M163" s="10" t="s">
        <v>381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</row>
    <row r="164" spans="1:22" ht="75" x14ac:dyDescent="0.25">
      <c r="A164" s="10">
        <v>157</v>
      </c>
      <c r="B164" s="10" t="s">
        <v>24</v>
      </c>
      <c r="C164" s="10">
        <v>5922900000</v>
      </c>
      <c r="D164" s="10">
        <v>832</v>
      </c>
      <c r="E164" s="10" t="s">
        <v>345</v>
      </c>
      <c r="F164" s="10" t="s">
        <v>340</v>
      </c>
      <c r="G164" s="10" t="s">
        <v>341</v>
      </c>
      <c r="H164" s="10" t="s">
        <v>346</v>
      </c>
      <c r="I164" s="11" t="s">
        <v>379</v>
      </c>
      <c r="J164" s="11" t="s">
        <v>347</v>
      </c>
      <c r="K164" s="12">
        <v>0</v>
      </c>
      <c r="L164" s="10" t="s">
        <v>31</v>
      </c>
      <c r="M164" s="10" t="s">
        <v>381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</row>
    <row r="165" spans="1:22" ht="75" x14ac:dyDescent="0.25">
      <c r="A165" s="10">
        <v>158</v>
      </c>
      <c r="B165" s="10" t="s">
        <v>24</v>
      </c>
      <c r="C165" s="10">
        <v>5922900000</v>
      </c>
      <c r="D165" s="10">
        <v>896</v>
      </c>
      <c r="E165" s="10" t="s">
        <v>362</v>
      </c>
      <c r="F165" s="10" t="s">
        <v>340</v>
      </c>
      <c r="G165" s="10" t="s">
        <v>341</v>
      </c>
      <c r="H165" s="10" t="s">
        <v>346</v>
      </c>
      <c r="I165" s="11" t="s">
        <v>379</v>
      </c>
      <c r="J165" s="11" t="s">
        <v>347</v>
      </c>
      <c r="K165" s="12">
        <v>0</v>
      </c>
      <c r="L165" s="10" t="s">
        <v>31</v>
      </c>
      <c r="M165" s="10" t="s">
        <v>382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</row>
    <row r="166" spans="1:22" ht="45" x14ac:dyDescent="0.25">
      <c r="A166" s="10">
        <v>159</v>
      </c>
      <c r="B166" s="10" t="s">
        <v>24</v>
      </c>
      <c r="C166" s="10">
        <v>5922900000</v>
      </c>
      <c r="D166" s="10">
        <v>862</v>
      </c>
      <c r="E166" s="10" t="s">
        <v>383</v>
      </c>
      <c r="F166" s="10" t="s">
        <v>340</v>
      </c>
      <c r="G166" s="10" t="s">
        <v>341</v>
      </c>
      <c r="H166" s="10" t="s">
        <v>384</v>
      </c>
      <c r="I166" s="10">
        <v>21560766</v>
      </c>
      <c r="J166" s="11" t="s">
        <v>385</v>
      </c>
      <c r="K166" s="12">
        <v>0</v>
      </c>
      <c r="L166" s="10" t="s">
        <v>31</v>
      </c>
      <c r="M166" s="10" t="s">
        <v>386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</row>
    <row r="167" spans="1:22" ht="45" x14ac:dyDescent="0.25">
      <c r="A167" s="10">
        <v>160</v>
      </c>
      <c r="B167" s="10" t="s">
        <v>24</v>
      </c>
      <c r="C167" s="10">
        <v>5922900000</v>
      </c>
      <c r="D167" s="10">
        <v>878</v>
      </c>
      <c r="E167" s="10" t="s">
        <v>387</v>
      </c>
      <c r="F167" s="10" t="s">
        <v>340</v>
      </c>
      <c r="G167" s="10" t="s">
        <v>341</v>
      </c>
      <c r="H167" s="10" t="s">
        <v>384</v>
      </c>
      <c r="I167" s="10">
        <v>21560766</v>
      </c>
      <c r="J167" s="11" t="s">
        <v>385</v>
      </c>
      <c r="K167" s="12">
        <v>0</v>
      </c>
      <c r="L167" s="10" t="s">
        <v>31</v>
      </c>
      <c r="M167" s="10" t="s">
        <v>386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</row>
    <row r="168" spans="1:22" ht="45" x14ac:dyDescent="0.25">
      <c r="A168" s="10">
        <v>161</v>
      </c>
      <c r="B168" s="10" t="s">
        <v>24</v>
      </c>
      <c r="C168" s="10">
        <v>5922900000</v>
      </c>
      <c r="D168" s="10">
        <v>896</v>
      </c>
      <c r="E168" s="10" t="s">
        <v>362</v>
      </c>
      <c r="F168" s="10" t="s">
        <v>340</v>
      </c>
      <c r="G168" s="10" t="s">
        <v>341</v>
      </c>
      <c r="H168" s="10" t="s">
        <v>384</v>
      </c>
      <c r="I168" s="10">
        <v>21560766</v>
      </c>
      <c r="J168" s="11" t="s">
        <v>385</v>
      </c>
      <c r="K168" s="12">
        <v>0</v>
      </c>
      <c r="L168" s="10" t="s">
        <v>31</v>
      </c>
      <c r="M168" s="10" t="s">
        <v>381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</row>
    <row r="169" spans="1:22" ht="45" x14ac:dyDescent="0.25">
      <c r="A169" s="10">
        <v>162</v>
      </c>
      <c r="B169" s="10" t="s">
        <v>24</v>
      </c>
      <c r="C169" s="10">
        <v>5922900000</v>
      </c>
      <c r="D169" s="10">
        <v>812</v>
      </c>
      <c r="E169" s="10" t="s">
        <v>374</v>
      </c>
      <c r="F169" s="10" t="s">
        <v>340</v>
      </c>
      <c r="G169" s="10" t="s">
        <v>341</v>
      </c>
      <c r="H169" s="10" t="s">
        <v>384</v>
      </c>
      <c r="I169" s="10">
        <v>21560766</v>
      </c>
      <c r="J169" s="11" t="s">
        <v>385</v>
      </c>
      <c r="K169" s="12">
        <v>0</v>
      </c>
      <c r="L169" s="10" t="s">
        <v>31</v>
      </c>
      <c r="M169" s="10" t="s">
        <v>386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</row>
    <row r="170" spans="1:22" ht="45" x14ac:dyDescent="0.25">
      <c r="A170" s="10">
        <v>163</v>
      </c>
      <c r="B170" s="10" t="s">
        <v>24</v>
      </c>
      <c r="C170" s="10">
        <v>5922900000</v>
      </c>
      <c r="D170" s="10">
        <v>873</v>
      </c>
      <c r="E170" s="10" t="s">
        <v>388</v>
      </c>
      <c r="F170" s="10" t="s">
        <v>340</v>
      </c>
      <c r="G170" s="10" t="s">
        <v>341</v>
      </c>
      <c r="H170" s="10" t="s">
        <v>384</v>
      </c>
      <c r="I170" s="10">
        <v>21560766</v>
      </c>
      <c r="J170" s="11" t="s">
        <v>385</v>
      </c>
      <c r="K170" s="12">
        <v>0</v>
      </c>
      <c r="L170" s="10" t="s">
        <v>31</v>
      </c>
      <c r="M170" s="10" t="s">
        <v>386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</row>
    <row r="171" spans="1:22" ht="45" x14ac:dyDescent="0.25">
      <c r="A171" s="10">
        <v>164</v>
      </c>
      <c r="B171" s="10" t="s">
        <v>24</v>
      </c>
      <c r="C171" s="10">
        <v>5922900000</v>
      </c>
      <c r="D171" s="10">
        <v>804</v>
      </c>
      <c r="E171" s="10" t="s">
        <v>339</v>
      </c>
      <c r="F171" s="10" t="s">
        <v>340</v>
      </c>
      <c r="G171" s="10" t="s">
        <v>341</v>
      </c>
      <c r="H171" s="10" t="s">
        <v>384</v>
      </c>
      <c r="I171" s="10">
        <v>21560766</v>
      </c>
      <c r="J171" s="11" t="s">
        <v>385</v>
      </c>
      <c r="K171" s="12">
        <v>0</v>
      </c>
      <c r="L171" s="10" t="s">
        <v>31</v>
      </c>
      <c r="M171" s="10" t="s">
        <v>386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</row>
    <row r="172" spans="1:22" ht="45" x14ac:dyDescent="0.25">
      <c r="A172" s="10">
        <v>165</v>
      </c>
      <c r="B172" s="10" t="s">
        <v>24</v>
      </c>
      <c r="C172" s="10">
        <v>5922900000</v>
      </c>
      <c r="D172" s="10">
        <v>824</v>
      </c>
      <c r="E172" s="10" t="s">
        <v>305</v>
      </c>
      <c r="F172" s="10" t="s">
        <v>340</v>
      </c>
      <c r="G172" s="10" t="s">
        <v>341</v>
      </c>
      <c r="H172" s="10" t="s">
        <v>384</v>
      </c>
      <c r="I172" s="10">
        <v>21560766</v>
      </c>
      <c r="J172" s="11" t="s">
        <v>385</v>
      </c>
      <c r="K172" s="12">
        <v>0</v>
      </c>
      <c r="L172" s="10" t="s">
        <v>31</v>
      </c>
      <c r="M172" s="10" t="s">
        <v>389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</row>
    <row r="173" spans="1:22" ht="45" x14ac:dyDescent="0.25">
      <c r="A173" s="10">
        <v>166</v>
      </c>
      <c r="B173" s="10" t="s">
        <v>24</v>
      </c>
      <c r="C173" s="10">
        <v>5922900000</v>
      </c>
      <c r="D173" s="10">
        <v>830</v>
      </c>
      <c r="E173" s="10" t="s">
        <v>390</v>
      </c>
      <c r="F173" s="10" t="s">
        <v>204</v>
      </c>
      <c r="G173" s="10" t="s">
        <v>391</v>
      </c>
      <c r="H173" s="10" t="s">
        <v>384</v>
      </c>
      <c r="I173" s="10">
        <v>21560766</v>
      </c>
      <c r="J173" s="11" t="s">
        <v>385</v>
      </c>
      <c r="K173" s="12">
        <v>0</v>
      </c>
      <c r="L173" s="10" t="s">
        <v>31</v>
      </c>
      <c r="M173" s="10" t="s">
        <v>386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</row>
    <row r="174" spans="1:22" ht="45" x14ac:dyDescent="0.25">
      <c r="A174" s="10">
        <v>167</v>
      </c>
      <c r="B174" s="10" t="s">
        <v>24</v>
      </c>
      <c r="C174" s="10">
        <v>5922900000</v>
      </c>
      <c r="D174" s="10">
        <v>878</v>
      </c>
      <c r="E174" s="10" t="s">
        <v>387</v>
      </c>
      <c r="F174" s="10" t="s">
        <v>340</v>
      </c>
      <c r="G174" s="10" t="s">
        <v>341</v>
      </c>
      <c r="H174" s="10" t="s">
        <v>392</v>
      </c>
      <c r="I174" s="10">
        <v>21560766</v>
      </c>
      <c r="J174" s="11" t="s">
        <v>385</v>
      </c>
      <c r="K174" s="12">
        <v>0</v>
      </c>
      <c r="L174" s="10" t="s">
        <v>31</v>
      </c>
      <c r="M174" s="10" t="s">
        <v>386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</row>
    <row r="175" spans="1:22" ht="45" x14ac:dyDescent="0.25">
      <c r="A175" s="10">
        <v>168</v>
      </c>
      <c r="B175" s="10" t="s">
        <v>24</v>
      </c>
      <c r="C175" s="10">
        <v>5922900000</v>
      </c>
      <c r="D175" s="10">
        <v>804</v>
      </c>
      <c r="E175" s="10" t="s">
        <v>339</v>
      </c>
      <c r="F175" s="10" t="s">
        <v>340</v>
      </c>
      <c r="G175" s="10" t="s">
        <v>341</v>
      </c>
      <c r="H175" s="10" t="s">
        <v>392</v>
      </c>
      <c r="I175" s="10">
        <v>21560766</v>
      </c>
      <c r="J175" s="11" t="s">
        <v>385</v>
      </c>
      <c r="K175" s="12">
        <v>0</v>
      </c>
      <c r="L175" s="10" t="s">
        <v>31</v>
      </c>
      <c r="M175" s="10" t="s">
        <v>386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</row>
    <row r="176" spans="1:22" ht="45" x14ac:dyDescent="0.25">
      <c r="A176" s="10">
        <v>169</v>
      </c>
      <c r="B176" s="10" t="s">
        <v>24</v>
      </c>
      <c r="C176" s="10">
        <v>5922900000</v>
      </c>
      <c r="D176" s="10">
        <v>824</v>
      </c>
      <c r="E176" s="10" t="s">
        <v>305</v>
      </c>
      <c r="F176" s="10" t="s">
        <v>340</v>
      </c>
      <c r="G176" s="10" t="s">
        <v>341</v>
      </c>
      <c r="H176" s="10" t="s">
        <v>392</v>
      </c>
      <c r="I176" s="10">
        <v>21560766</v>
      </c>
      <c r="J176" s="11" t="s">
        <v>385</v>
      </c>
      <c r="K176" s="12">
        <v>0</v>
      </c>
      <c r="L176" s="10" t="s">
        <v>31</v>
      </c>
      <c r="M176" s="10" t="s">
        <v>393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</row>
    <row r="177" spans="1:22" ht="60" x14ac:dyDescent="0.25">
      <c r="A177" s="10">
        <v>170</v>
      </c>
      <c r="B177" s="10" t="s">
        <v>24</v>
      </c>
      <c r="C177" s="10">
        <v>5922900000</v>
      </c>
      <c r="D177" s="10">
        <v>830</v>
      </c>
      <c r="E177" s="10" t="s">
        <v>390</v>
      </c>
      <c r="F177" s="10" t="s">
        <v>204</v>
      </c>
      <c r="G177" s="10" t="s">
        <v>391</v>
      </c>
      <c r="H177" s="10" t="s">
        <v>394</v>
      </c>
      <c r="I177" s="10">
        <v>24014538</v>
      </c>
      <c r="J177" s="11" t="s">
        <v>347</v>
      </c>
      <c r="K177" s="12">
        <v>0</v>
      </c>
      <c r="L177" s="10" t="s">
        <v>31</v>
      </c>
      <c r="M177" s="10" t="s">
        <v>395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</row>
    <row r="178" spans="1:22" ht="90" x14ac:dyDescent="0.25">
      <c r="A178" s="10">
        <v>171</v>
      </c>
      <c r="B178" s="10" t="s">
        <v>24</v>
      </c>
      <c r="C178" s="10">
        <v>5922900000</v>
      </c>
      <c r="D178" s="10">
        <v>896</v>
      </c>
      <c r="E178" s="10" t="s">
        <v>362</v>
      </c>
      <c r="F178" s="10" t="s">
        <v>340</v>
      </c>
      <c r="G178" s="10" t="s">
        <v>341</v>
      </c>
      <c r="H178" s="10" t="s">
        <v>396</v>
      </c>
      <c r="I178" s="10">
        <v>24014538</v>
      </c>
      <c r="J178" s="11" t="s">
        <v>347</v>
      </c>
      <c r="K178" s="12">
        <v>0</v>
      </c>
      <c r="L178" s="10" t="s">
        <v>31</v>
      </c>
      <c r="M178" s="10" t="s">
        <v>397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</row>
    <row r="179" spans="1:22" ht="30" x14ac:dyDescent="0.25">
      <c r="A179" s="4">
        <v>172</v>
      </c>
      <c r="B179" s="4" t="s">
        <v>24</v>
      </c>
      <c r="C179" s="4">
        <v>5922300000</v>
      </c>
      <c r="D179" s="4">
        <v>556</v>
      </c>
      <c r="E179" s="4" t="s">
        <v>398</v>
      </c>
      <c r="F179" s="4" t="s">
        <v>399</v>
      </c>
      <c r="G179" s="4" t="s">
        <v>400</v>
      </c>
      <c r="H179" s="4" t="s">
        <v>401</v>
      </c>
      <c r="I179" s="5" t="s">
        <v>402</v>
      </c>
      <c r="J179" s="5" t="s">
        <v>141</v>
      </c>
      <c r="K179" s="4">
        <v>424.99360000000001</v>
      </c>
      <c r="L179" s="4" t="s">
        <v>31</v>
      </c>
      <c r="M179" s="4"/>
      <c r="N179" s="6">
        <v>424.99360000000001</v>
      </c>
      <c r="O179" s="6">
        <v>0</v>
      </c>
      <c r="P179" s="6">
        <v>0</v>
      </c>
      <c r="Q179" s="6">
        <v>424.99360000000001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</row>
    <row r="180" spans="1:22" ht="30" x14ac:dyDescent="0.25">
      <c r="A180" s="10">
        <v>173</v>
      </c>
      <c r="B180" s="10" t="s">
        <v>24</v>
      </c>
      <c r="C180" s="10">
        <v>5910100000</v>
      </c>
      <c r="D180" s="10">
        <v>363</v>
      </c>
      <c r="E180" s="10" t="s">
        <v>24</v>
      </c>
      <c r="F180" s="10" t="s">
        <v>253</v>
      </c>
      <c r="G180" s="10" t="s">
        <v>24</v>
      </c>
      <c r="H180" s="10" t="s">
        <v>403</v>
      </c>
      <c r="I180" s="11" t="s">
        <v>404</v>
      </c>
      <c r="J180" s="11" t="s">
        <v>42</v>
      </c>
      <c r="K180" s="12">
        <v>0</v>
      </c>
      <c r="L180" s="10" t="s">
        <v>31</v>
      </c>
      <c r="M180" s="10" t="s">
        <v>405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</row>
    <row r="181" spans="1:22" ht="30" x14ac:dyDescent="0.25">
      <c r="A181" s="10">
        <v>174</v>
      </c>
      <c r="B181" s="10" t="s">
        <v>24</v>
      </c>
      <c r="C181" s="10">
        <v>5910100000</v>
      </c>
      <c r="D181" s="10">
        <v>363</v>
      </c>
      <c r="E181" s="10" t="s">
        <v>24</v>
      </c>
      <c r="F181" s="10" t="s">
        <v>253</v>
      </c>
      <c r="G181" s="10" t="s">
        <v>24</v>
      </c>
      <c r="H181" s="10" t="s">
        <v>406</v>
      </c>
      <c r="I181" s="11" t="s">
        <v>407</v>
      </c>
      <c r="J181" s="11" t="s">
        <v>42</v>
      </c>
      <c r="K181" s="12">
        <v>0</v>
      </c>
      <c r="L181" s="10" t="s">
        <v>31</v>
      </c>
      <c r="M181" s="10" t="s">
        <v>408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</row>
    <row r="182" spans="1:22" ht="45" x14ac:dyDescent="0.25">
      <c r="A182" s="4">
        <v>175</v>
      </c>
      <c r="B182" s="4" t="s">
        <v>24</v>
      </c>
      <c r="C182" s="4">
        <v>5910100000</v>
      </c>
      <c r="D182" s="4">
        <v>363</v>
      </c>
      <c r="E182" s="4" t="s">
        <v>24</v>
      </c>
      <c r="F182" s="4" t="s">
        <v>253</v>
      </c>
      <c r="G182" s="4" t="s">
        <v>24</v>
      </c>
      <c r="H182" s="4" t="s">
        <v>409</v>
      </c>
      <c r="I182" s="5" t="s">
        <v>410</v>
      </c>
      <c r="J182" s="5" t="s">
        <v>411</v>
      </c>
      <c r="K182" s="6">
        <v>0.28660000000000002</v>
      </c>
      <c r="L182" s="4" t="s">
        <v>31</v>
      </c>
      <c r="M182" s="4" t="s">
        <v>412</v>
      </c>
      <c r="N182" s="6">
        <v>0.28660000000000002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0.28660000000000002</v>
      </c>
    </row>
    <row r="183" spans="1:22" ht="45" x14ac:dyDescent="0.25">
      <c r="A183" s="4">
        <v>176</v>
      </c>
      <c r="B183" s="4" t="s">
        <v>24</v>
      </c>
      <c r="C183" s="4">
        <v>5910100000</v>
      </c>
      <c r="D183" s="4">
        <v>363</v>
      </c>
      <c r="E183" s="4" t="s">
        <v>24</v>
      </c>
      <c r="F183" s="4" t="s">
        <v>253</v>
      </c>
      <c r="G183" s="4" t="s">
        <v>24</v>
      </c>
      <c r="H183" s="15" t="s">
        <v>413</v>
      </c>
      <c r="I183" s="5" t="s">
        <v>414</v>
      </c>
      <c r="J183" s="5" t="s">
        <v>41</v>
      </c>
      <c r="K183" s="6">
        <v>55.878</v>
      </c>
      <c r="L183" s="4" t="s">
        <v>31</v>
      </c>
      <c r="M183" s="4" t="s">
        <v>415</v>
      </c>
      <c r="N183" s="6">
        <v>55.878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55.878</v>
      </c>
    </row>
    <row r="184" spans="1:22" ht="60" x14ac:dyDescent="0.25">
      <c r="A184" s="10">
        <v>177</v>
      </c>
      <c r="B184" s="10" t="s">
        <v>24</v>
      </c>
      <c r="C184" s="10">
        <v>5910100000</v>
      </c>
      <c r="D184" s="10">
        <v>363</v>
      </c>
      <c r="E184" s="10" t="s">
        <v>24</v>
      </c>
      <c r="F184" s="10" t="s">
        <v>253</v>
      </c>
      <c r="G184" s="10" t="s">
        <v>24</v>
      </c>
      <c r="H184" s="10" t="s">
        <v>416</v>
      </c>
      <c r="I184" s="10">
        <v>21560045</v>
      </c>
      <c r="J184" s="11" t="s">
        <v>41</v>
      </c>
      <c r="K184" s="12">
        <v>0</v>
      </c>
      <c r="L184" s="10" t="s">
        <v>31</v>
      </c>
      <c r="M184" s="10" t="s">
        <v>417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</row>
    <row r="185" spans="1:22" ht="60" x14ac:dyDescent="0.25">
      <c r="A185" s="10">
        <v>178</v>
      </c>
      <c r="B185" s="10" t="s">
        <v>24</v>
      </c>
      <c r="C185" s="10">
        <v>5910100000</v>
      </c>
      <c r="D185" s="10">
        <v>366</v>
      </c>
      <c r="E185" s="10" t="s">
        <v>24</v>
      </c>
      <c r="F185" s="10" t="s">
        <v>253</v>
      </c>
      <c r="G185" s="10" t="s">
        <v>24</v>
      </c>
      <c r="H185" s="10" t="s">
        <v>416</v>
      </c>
      <c r="I185" s="10">
        <v>21560045</v>
      </c>
      <c r="J185" s="11" t="s">
        <v>41</v>
      </c>
      <c r="K185" s="12">
        <v>0</v>
      </c>
      <c r="L185" s="10" t="s">
        <v>31</v>
      </c>
      <c r="M185" s="10" t="s">
        <v>418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</row>
    <row r="186" spans="1:22" ht="60" x14ac:dyDescent="0.25">
      <c r="A186" s="10">
        <v>179</v>
      </c>
      <c r="B186" s="10" t="s">
        <v>24</v>
      </c>
      <c r="C186" s="10">
        <v>5910100000</v>
      </c>
      <c r="D186" s="10">
        <v>366</v>
      </c>
      <c r="E186" s="10" t="s">
        <v>24</v>
      </c>
      <c r="F186" s="10" t="s">
        <v>253</v>
      </c>
      <c r="G186" s="10" t="s">
        <v>24</v>
      </c>
      <c r="H186" s="10" t="s">
        <v>419</v>
      </c>
      <c r="I186" s="11" t="s">
        <v>420</v>
      </c>
      <c r="J186" s="11" t="s">
        <v>421</v>
      </c>
      <c r="K186" s="12">
        <v>0</v>
      </c>
      <c r="L186" s="10" t="s">
        <v>31</v>
      </c>
      <c r="M186" s="10" t="s">
        <v>422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</row>
    <row r="187" spans="1:22" ht="30" x14ac:dyDescent="0.25">
      <c r="A187" s="4">
        <v>180</v>
      </c>
      <c r="B187" s="4" t="s">
        <v>24</v>
      </c>
      <c r="C187" s="4">
        <v>5910100000</v>
      </c>
      <c r="D187" s="4">
        <v>363</v>
      </c>
      <c r="E187" s="4" t="s">
        <v>24</v>
      </c>
      <c r="F187" s="4" t="s">
        <v>253</v>
      </c>
      <c r="G187" s="4" t="s">
        <v>24</v>
      </c>
      <c r="H187" s="4" t="s">
        <v>423</v>
      </c>
      <c r="I187" s="5" t="s">
        <v>41</v>
      </c>
      <c r="J187" s="5" t="s">
        <v>41</v>
      </c>
      <c r="K187" s="6">
        <v>3.9600000000000003E-2</v>
      </c>
      <c r="L187" s="4" t="s">
        <v>31</v>
      </c>
      <c r="M187" s="4" t="s">
        <v>424</v>
      </c>
      <c r="N187" s="6">
        <v>3.9600000000000003E-2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3.9600000000000003E-2</v>
      </c>
    </row>
    <row r="188" spans="1:22" ht="45" x14ac:dyDescent="0.25">
      <c r="A188" s="16">
        <v>181</v>
      </c>
      <c r="B188" s="16" t="s">
        <v>24</v>
      </c>
      <c r="C188" s="16">
        <v>5910100000</v>
      </c>
      <c r="D188" s="16">
        <v>363</v>
      </c>
      <c r="E188" s="16" t="s">
        <v>24</v>
      </c>
      <c r="F188" s="16" t="s">
        <v>253</v>
      </c>
      <c r="G188" s="16" t="s">
        <v>24</v>
      </c>
      <c r="H188" s="16" t="s">
        <v>425</v>
      </c>
      <c r="I188" s="17" t="s">
        <v>41</v>
      </c>
      <c r="J188" s="17" t="s">
        <v>41</v>
      </c>
      <c r="K188" s="18">
        <v>0</v>
      </c>
      <c r="L188" s="16" t="s">
        <v>31</v>
      </c>
      <c r="M188" s="16" t="s">
        <v>426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</row>
    <row r="189" spans="1:22" ht="60" x14ac:dyDescent="0.25">
      <c r="A189" s="4">
        <v>182</v>
      </c>
      <c r="B189" s="4" t="s">
        <v>24</v>
      </c>
      <c r="C189" s="4">
        <v>5910100000</v>
      </c>
      <c r="D189" s="4">
        <v>363</v>
      </c>
      <c r="E189" s="4" t="s">
        <v>24</v>
      </c>
      <c r="F189" s="4" t="s">
        <v>253</v>
      </c>
      <c r="G189" s="4" t="s">
        <v>24</v>
      </c>
      <c r="H189" s="4" t="s">
        <v>427</v>
      </c>
      <c r="I189" s="5" t="s">
        <v>428</v>
      </c>
      <c r="J189" s="5" t="s">
        <v>41</v>
      </c>
      <c r="K189" s="6">
        <v>4.76</v>
      </c>
      <c r="L189" s="4" t="s">
        <v>31</v>
      </c>
      <c r="M189" s="4" t="s">
        <v>429</v>
      </c>
      <c r="N189" s="6">
        <v>4.76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4.76</v>
      </c>
    </row>
    <row r="190" spans="1:22" ht="60" x14ac:dyDescent="0.25">
      <c r="A190" s="10">
        <v>183</v>
      </c>
      <c r="B190" s="10" t="s">
        <v>24</v>
      </c>
      <c r="C190" s="10">
        <v>5910100000</v>
      </c>
      <c r="D190" s="10">
        <v>363</v>
      </c>
      <c r="E190" s="10" t="s">
        <v>24</v>
      </c>
      <c r="F190" s="10" t="s">
        <v>253</v>
      </c>
      <c r="G190" s="10" t="s">
        <v>24</v>
      </c>
      <c r="H190" s="10" t="s">
        <v>430</v>
      </c>
      <c r="I190" s="11" t="s">
        <v>431</v>
      </c>
      <c r="J190" s="11" t="s">
        <v>432</v>
      </c>
      <c r="K190" s="12">
        <v>0</v>
      </c>
      <c r="L190" s="10" t="s">
        <v>31</v>
      </c>
      <c r="M190" s="10" t="s">
        <v>433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</row>
    <row r="191" spans="1:22" ht="45" x14ac:dyDescent="0.25">
      <c r="A191" s="4">
        <v>184</v>
      </c>
      <c r="B191" s="4" t="s">
        <v>24</v>
      </c>
      <c r="C191" s="4">
        <v>5910100000</v>
      </c>
      <c r="D191" s="4">
        <v>363</v>
      </c>
      <c r="E191" s="4" t="s">
        <v>24</v>
      </c>
      <c r="F191" s="4" t="s">
        <v>253</v>
      </c>
      <c r="G191" s="4" t="s">
        <v>24</v>
      </c>
      <c r="H191" s="4" t="s">
        <v>434</v>
      </c>
      <c r="I191" s="5" t="s">
        <v>41</v>
      </c>
      <c r="J191" s="5" t="s">
        <v>432</v>
      </c>
      <c r="K191" s="4">
        <v>0.25140000000000001</v>
      </c>
      <c r="L191" s="4" t="s">
        <v>31</v>
      </c>
      <c r="M191" s="4" t="s">
        <v>435</v>
      </c>
      <c r="N191" s="6">
        <v>0.25140000000000001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0.25140000000000001</v>
      </c>
    </row>
    <row r="192" spans="1:22" ht="60" x14ac:dyDescent="0.25">
      <c r="A192" s="4">
        <v>185</v>
      </c>
      <c r="B192" s="4" t="s">
        <v>24</v>
      </c>
      <c r="C192" s="4">
        <v>5910100000</v>
      </c>
      <c r="D192" s="4">
        <v>366</v>
      </c>
      <c r="E192" s="4" t="s">
        <v>24</v>
      </c>
      <c r="F192" s="4" t="s">
        <v>253</v>
      </c>
      <c r="G192" s="4" t="s">
        <v>24</v>
      </c>
      <c r="H192" s="4" t="s">
        <v>436</v>
      </c>
      <c r="I192" s="5" t="s">
        <v>437</v>
      </c>
      <c r="J192" s="5" t="s">
        <v>432</v>
      </c>
      <c r="K192" s="4">
        <v>27.479199999999999</v>
      </c>
      <c r="L192" s="4" t="s">
        <v>31</v>
      </c>
      <c r="M192" s="4" t="s">
        <v>438</v>
      </c>
      <c r="N192" s="6">
        <v>27.479199999999999</v>
      </c>
      <c r="O192" s="6">
        <v>6.8887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20.590499999999999</v>
      </c>
    </row>
    <row r="193" spans="1:22" ht="60" x14ac:dyDescent="0.25">
      <c r="A193" s="10">
        <v>186</v>
      </c>
      <c r="B193" s="10" t="s">
        <v>24</v>
      </c>
      <c r="C193" s="10">
        <v>5910100000</v>
      </c>
      <c r="D193" s="10">
        <v>366</v>
      </c>
      <c r="E193" s="10" t="s">
        <v>24</v>
      </c>
      <c r="F193" s="10" t="s">
        <v>253</v>
      </c>
      <c r="G193" s="10" t="s">
        <v>24</v>
      </c>
      <c r="H193" s="10" t="s">
        <v>439</v>
      </c>
      <c r="I193" s="10">
        <v>14017116</v>
      </c>
      <c r="J193" s="11" t="s">
        <v>440</v>
      </c>
      <c r="K193" s="12">
        <v>0</v>
      </c>
      <c r="L193" s="10" t="s">
        <v>31</v>
      </c>
      <c r="M193" s="10" t="s">
        <v>441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</row>
    <row r="194" spans="1:22" ht="60" x14ac:dyDescent="0.25">
      <c r="A194" s="4">
        <v>187</v>
      </c>
      <c r="B194" s="4" t="s">
        <v>24</v>
      </c>
      <c r="C194" s="5" t="s">
        <v>442</v>
      </c>
      <c r="D194" s="5" t="s">
        <v>443</v>
      </c>
      <c r="E194" s="4" t="s">
        <v>24</v>
      </c>
      <c r="F194" s="4" t="s">
        <v>253</v>
      </c>
      <c r="G194" s="4" t="s">
        <v>24</v>
      </c>
      <c r="H194" s="4" t="s">
        <v>444</v>
      </c>
      <c r="I194" s="5" t="s">
        <v>263</v>
      </c>
      <c r="J194" s="5" t="s">
        <v>30</v>
      </c>
      <c r="K194" s="4">
        <v>1507.5383999999999</v>
      </c>
      <c r="L194" s="4" t="s">
        <v>31</v>
      </c>
      <c r="M194" s="4" t="s">
        <v>445</v>
      </c>
      <c r="N194" s="6">
        <v>1507.5383999999999</v>
      </c>
      <c r="O194" s="6">
        <v>0</v>
      </c>
      <c r="P194" s="6">
        <v>0</v>
      </c>
      <c r="Q194" s="6">
        <v>1507.5383999999999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</row>
    <row r="195" spans="1:22" ht="45" x14ac:dyDescent="0.25">
      <c r="A195" s="7">
        <v>188</v>
      </c>
      <c r="B195" s="8" t="s">
        <v>24</v>
      </c>
      <c r="C195" s="8">
        <v>5924100000</v>
      </c>
      <c r="D195" s="8">
        <v>832</v>
      </c>
      <c r="E195" s="8" t="s">
        <v>446</v>
      </c>
      <c r="F195" s="7" t="s">
        <v>447</v>
      </c>
      <c r="G195" s="8" t="s">
        <v>448</v>
      </c>
      <c r="H195" s="8" t="s">
        <v>449</v>
      </c>
      <c r="I195" s="8" t="s">
        <v>41</v>
      </c>
      <c r="J195" s="8" t="s">
        <v>450</v>
      </c>
      <c r="K195" s="9">
        <v>0</v>
      </c>
      <c r="L195" s="7" t="s">
        <v>31</v>
      </c>
      <c r="M195" s="8" t="s">
        <v>451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</row>
    <row r="196" spans="1:22" ht="90" x14ac:dyDescent="0.25">
      <c r="A196" s="4">
        <v>189</v>
      </c>
      <c r="B196" s="5" t="s">
        <v>24</v>
      </c>
      <c r="C196" s="5">
        <v>5924100000</v>
      </c>
      <c r="D196" s="5">
        <v>823</v>
      </c>
      <c r="E196" s="5" t="s">
        <v>452</v>
      </c>
      <c r="F196" s="4" t="s">
        <v>447</v>
      </c>
      <c r="G196" s="5" t="s">
        <v>448</v>
      </c>
      <c r="H196" s="5" t="s">
        <v>453</v>
      </c>
      <c r="I196" s="5">
        <v>40075815</v>
      </c>
      <c r="J196" s="4">
        <v>67</v>
      </c>
      <c r="K196" s="5">
        <v>40.619999999999997</v>
      </c>
      <c r="L196" s="4" t="s">
        <v>31</v>
      </c>
      <c r="M196" s="5" t="s">
        <v>454</v>
      </c>
      <c r="N196" s="6">
        <v>40.619999999999997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40.619999999999997</v>
      </c>
    </row>
    <row r="197" spans="1:22" ht="90" x14ac:dyDescent="0.25">
      <c r="A197" s="4">
        <v>190</v>
      </c>
      <c r="B197" s="5" t="s">
        <v>24</v>
      </c>
      <c r="C197" s="5">
        <v>5924100000</v>
      </c>
      <c r="D197" s="5">
        <v>823</v>
      </c>
      <c r="E197" s="5" t="s">
        <v>452</v>
      </c>
      <c r="F197" s="4" t="s">
        <v>447</v>
      </c>
      <c r="G197" s="5" t="s">
        <v>448</v>
      </c>
      <c r="H197" s="5" t="s">
        <v>453</v>
      </c>
      <c r="I197" s="5">
        <v>40075815</v>
      </c>
      <c r="J197" s="4">
        <v>67</v>
      </c>
      <c r="K197" s="5">
        <v>44.05</v>
      </c>
      <c r="L197" s="4" t="s">
        <v>31</v>
      </c>
      <c r="M197" s="5" t="s">
        <v>455</v>
      </c>
      <c r="N197" s="6">
        <v>44.05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44.05</v>
      </c>
    </row>
    <row r="198" spans="1:22" ht="90" x14ac:dyDescent="0.25">
      <c r="A198" s="4">
        <v>191</v>
      </c>
      <c r="B198" s="5" t="s">
        <v>24</v>
      </c>
      <c r="C198" s="5">
        <v>5924100000</v>
      </c>
      <c r="D198" s="5">
        <v>820</v>
      </c>
      <c r="E198" s="5" t="s">
        <v>456</v>
      </c>
      <c r="F198" s="4" t="s">
        <v>447</v>
      </c>
      <c r="G198" s="5" t="s">
        <v>448</v>
      </c>
      <c r="H198" s="5" t="s">
        <v>453</v>
      </c>
      <c r="I198" s="5">
        <v>40075815</v>
      </c>
      <c r="J198" s="4">
        <v>67</v>
      </c>
      <c r="K198" s="5">
        <v>41.56</v>
      </c>
      <c r="L198" s="4" t="s">
        <v>31</v>
      </c>
      <c r="M198" s="5" t="s">
        <v>457</v>
      </c>
      <c r="N198" s="6">
        <v>41.56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41.56</v>
      </c>
    </row>
    <row r="199" spans="1:22" ht="90" x14ac:dyDescent="0.25">
      <c r="A199" s="4">
        <v>192</v>
      </c>
      <c r="B199" s="5" t="s">
        <v>24</v>
      </c>
      <c r="C199" s="5">
        <v>5924100000</v>
      </c>
      <c r="D199" s="5">
        <v>870</v>
      </c>
      <c r="E199" s="5" t="s">
        <v>458</v>
      </c>
      <c r="F199" s="4" t="s">
        <v>459</v>
      </c>
      <c r="G199" s="5" t="s">
        <v>460</v>
      </c>
      <c r="H199" s="5" t="s">
        <v>453</v>
      </c>
      <c r="I199" s="5">
        <v>40075815</v>
      </c>
      <c r="J199" s="4">
        <v>67</v>
      </c>
      <c r="K199" s="5">
        <v>15.12</v>
      </c>
      <c r="L199" s="4" t="s">
        <v>31</v>
      </c>
      <c r="M199" s="5" t="s">
        <v>461</v>
      </c>
      <c r="N199" s="6">
        <v>15.12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15.12</v>
      </c>
    </row>
    <row r="200" spans="1:22" ht="90" x14ac:dyDescent="0.25">
      <c r="A200" s="4">
        <v>193</v>
      </c>
      <c r="B200" s="5" t="s">
        <v>24</v>
      </c>
      <c r="C200" s="5">
        <v>5924100000</v>
      </c>
      <c r="D200" s="5">
        <v>870</v>
      </c>
      <c r="E200" s="5" t="s">
        <v>458</v>
      </c>
      <c r="F200" s="4" t="s">
        <v>459</v>
      </c>
      <c r="G200" s="5" t="s">
        <v>460</v>
      </c>
      <c r="H200" s="5" t="s">
        <v>453</v>
      </c>
      <c r="I200" s="5">
        <v>40075815</v>
      </c>
      <c r="J200" s="4">
        <v>67</v>
      </c>
      <c r="K200" s="5">
        <v>32.67</v>
      </c>
      <c r="L200" s="4" t="s">
        <v>31</v>
      </c>
      <c r="M200" s="5" t="s">
        <v>461</v>
      </c>
      <c r="N200" s="6">
        <v>32.67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32.67</v>
      </c>
    </row>
    <row r="201" spans="1:22" ht="90" x14ac:dyDescent="0.25">
      <c r="A201" s="4">
        <v>194</v>
      </c>
      <c r="B201" s="5" t="s">
        <v>24</v>
      </c>
      <c r="C201" s="5">
        <v>5924100000</v>
      </c>
      <c r="D201" s="5">
        <v>811</v>
      </c>
      <c r="E201" s="5" t="s">
        <v>460</v>
      </c>
      <c r="F201" s="4" t="s">
        <v>459</v>
      </c>
      <c r="G201" s="5" t="s">
        <v>460</v>
      </c>
      <c r="H201" s="5" t="s">
        <v>453</v>
      </c>
      <c r="I201" s="5">
        <v>40075815</v>
      </c>
      <c r="J201" s="4">
        <v>67</v>
      </c>
      <c r="K201" s="5">
        <v>54.58</v>
      </c>
      <c r="L201" s="4" t="s">
        <v>31</v>
      </c>
      <c r="M201" s="5" t="s">
        <v>462</v>
      </c>
      <c r="N201" s="6">
        <v>54.58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54.58</v>
      </c>
    </row>
    <row r="202" spans="1:22" ht="90" x14ac:dyDescent="0.25">
      <c r="A202" s="4">
        <v>195</v>
      </c>
      <c r="B202" s="5" t="s">
        <v>24</v>
      </c>
      <c r="C202" s="5">
        <v>5924100000</v>
      </c>
      <c r="D202" s="5">
        <v>870</v>
      </c>
      <c r="E202" s="5" t="s">
        <v>458</v>
      </c>
      <c r="F202" s="4" t="s">
        <v>459</v>
      </c>
      <c r="G202" s="5" t="s">
        <v>460</v>
      </c>
      <c r="H202" s="5" t="s">
        <v>453</v>
      </c>
      <c r="I202" s="5">
        <v>40075815</v>
      </c>
      <c r="J202" s="4">
        <v>67</v>
      </c>
      <c r="K202" s="5">
        <v>22.84</v>
      </c>
      <c r="L202" s="4" t="s">
        <v>31</v>
      </c>
      <c r="M202" s="5" t="s">
        <v>463</v>
      </c>
      <c r="N202" s="6">
        <v>22.84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22.84</v>
      </c>
    </row>
    <row r="203" spans="1:22" ht="90" x14ac:dyDescent="0.25">
      <c r="A203" s="4">
        <v>196</v>
      </c>
      <c r="B203" s="5" t="s">
        <v>24</v>
      </c>
      <c r="C203" s="5">
        <v>5924100000</v>
      </c>
      <c r="D203" s="5">
        <v>864</v>
      </c>
      <c r="E203" s="5" t="s">
        <v>271</v>
      </c>
      <c r="F203" s="4" t="s">
        <v>447</v>
      </c>
      <c r="G203" s="5" t="s">
        <v>448</v>
      </c>
      <c r="H203" s="5" t="s">
        <v>453</v>
      </c>
      <c r="I203" s="5">
        <v>40075815</v>
      </c>
      <c r="J203" s="4">
        <v>67</v>
      </c>
      <c r="K203" s="5">
        <v>56.76</v>
      </c>
      <c r="L203" s="4" t="s">
        <v>31</v>
      </c>
      <c r="M203" s="5" t="s">
        <v>464</v>
      </c>
      <c r="N203" s="6">
        <v>56.76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56.76</v>
      </c>
    </row>
    <row r="204" spans="1:22" ht="90" x14ac:dyDescent="0.25">
      <c r="A204" s="4">
        <v>197</v>
      </c>
      <c r="B204" s="5" t="s">
        <v>24</v>
      </c>
      <c r="C204" s="5">
        <v>5924100000</v>
      </c>
      <c r="D204" s="5">
        <v>882</v>
      </c>
      <c r="E204" s="5" t="s">
        <v>465</v>
      </c>
      <c r="F204" s="4" t="s">
        <v>447</v>
      </c>
      <c r="G204" s="5" t="s">
        <v>448</v>
      </c>
      <c r="H204" s="5" t="s">
        <v>453</v>
      </c>
      <c r="I204" s="5">
        <v>40075815</v>
      </c>
      <c r="J204" s="4">
        <v>67</v>
      </c>
      <c r="K204" s="5">
        <v>74.632599999999996</v>
      </c>
      <c r="L204" s="4" t="s">
        <v>31</v>
      </c>
      <c r="M204" s="5" t="s">
        <v>466</v>
      </c>
      <c r="N204" s="6">
        <v>74.632599999999996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74.632599999999996</v>
      </c>
    </row>
    <row r="205" spans="1:22" ht="90" x14ac:dyDescent="0.25">
      <c r="A205" s="4">
        <v>198</v>
      </c>
      <c r="B205" s="5" t="s">
        <v>24</v>
      </c>
      <c r="C205" s="5">
        <v>5924100000</v>
      </c>
      <c r="D205" s="5">
        <v>882</v>
      </c>
      <c r="E205" s="5" t="s">
        <v>465</v>
      </c>
      <c r="F205" s="4" t="s">
        <v>447</v>
      </c>
      <c r="G205" s="5" t="s">
        <v>448</v>
      </c>
      <c r="H205" s="5" t="s">
        <v>453</v>
      </c>
      <c r="I205" s="5">
        <v>40075815</v>
      </c>
      <c r="J205" s="4">
        <v>67</v>
      </c>
      <c r="K205" s="5">
        <v>1.4602999999999999</v>
      </c>
      <c r="L205" s="4" t="s">
        <v>31</v>
      </c>
      <c r="M205" s="5" t="s">
        <v>466</v>
      </c>
      <c r="N205" s="6">
        <v>1.4602999999999999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1.4602999999999999</v>
      </c>
    </row>
    <row r="206" spans="1:22" ht="90" x14ac:dyDescent="0.25">
      <c r="A206" s="4">
        <v>199</v>
      </c>
      <c r="B206" s="5" t="s">
        <v>24</v>
      </c>
      <c r="C206" s="5">
        <v>5924100000</v>
      </c>
      <c r="D206" s="5">
        <v>882</v>
      </c>
      <c r="E206" s="5" t="s">
        <v>465</v>
      </c>
      <c r="F206" s="4" t="s">
        <v>447</v>
      </c>
      <c r="G206" s="5" t="s">
        <v>448</v>
      </c>
      <c r="H206" s="5" t="s">
        <v>453</v>
      </c>
      <c r="I206" s="5">
        <v>40075815</v>
      </c>
      <c r="J206" s="4">
        <v>67</v>
      </c>
      <c r="K206" s="5">
        <v>0.3952</v>
      </c>
      <c r="L206" s="4" t="s">
        <v>31</v>
      </c>
      <c r="M206" s="5" t="s">
        <v>466</v>
      </c>
      <c r="N206" s="6">
        <v>0.3952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0.3952</v>
      </c>
    </row>
    <row r="207" spans="1:22" ht="90" x14ac:dyDescent="0.25">
      <c r="A207" s="4">
        <v>200</v>
      </c>
      <c r="B207" s="5" t="s">
        <v>24</v>
      </c>
      <c r="C207" s="5">
        <v>5924100000</v>
      </c>
      <c r="D207" s="5">
        <v>832</v>
      </c>
      <c r="E207" s="5" t="s">
        <v>446</v>
      </c>
      <c r="F207" s="4" t="s">
        <v>447</v>
      </c>
      <c r="G207" s="5" t="s">
        <v>448</v>
      </c>
      <c r="H207" s="5" t="s">
        <v>453</v>
      </c>
      <c r="I207" s="5">
        <v>40075815</v>
      </c>
      <c r="J207" s="4">
        <v>67</v>
      </c>
      <c r="K207" s="5">
        <v>69.09</v>
      </c>
      <c r="L207" s="4" t="s">
        <v>31</v>
      </c>
      <c r="M207" s="5" t="s">
        <v>467</v>
      </c>
      <c r="N207" s="6">
        <v>69.09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69.09</v>
      </c>
    </row>
    <row r="208" spans="1:22" ht="90" x14ac:dyDescent="0.25">
      <c r="A208" s="4">
        <v>201</v>
      </c>
      <c r="B208" s="5" t="s">
        <v>24</v>
      </c>
      <c r="C208" s="5">
        <v>5910700000</v>
      </c>
      <c r="D208" s="5">
        <v>107</v>
      </c>
      <c r="E208" s="5" t="s">
        <v>468</v>
      </c>
      <c r="F208" s="4" t="s">
        <v>447</v>
      </c>
      <c r="G208" s="5" t="s">
        <v>448</v>
      </c>
      <c r="H208" s="5" t="s">
        <v>453</v>
      </c>
      <c r="I208" s="5">
        <v>40075815</v>
      </c>
      <c r="J208" s="4">
        <v>67</v>
      </c>
      <c r="K208" s="5">
        <v>42.992600000000003</v>
      </c>
      <c r="L208" s="4" t="s">
        <v>31</v>
      </c>
      <c r="M208" s="5" t="s">
        <v>469</v>
      </c>
      <c r="N208" s="6">
        <v>42.992600000000003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42.992600000000003</v>
      </c>
    </row>
    <row r="209" spans="1:22" ht="90" x14ac:dyDescent="0.25">
      <c r="A209" s="4">
        <v>202</v>
      </c>
      <c r="B209" s="5" t="s">
        <v>24</v>
      </c>
      <c r="C209" s="5">
        <v>5910700000</v>
      </c>
      <c r="D209" s="5">
        <v>107</v>
      </c>
      <c r="E209" s="5" t="s">
        <v>468</v>
      </c>
      <c r="F209" s="4" t="s">
        <v>447</v>
      </c>
      <c r="G209" s="5" t="s">
        <v>448</v>
      </c>
      <c r="H209" s="5" t="s">
        <v>453</v>
      </c>
      <c r="I209" s="5">
        <v>40075816</v>
      </c>
      <c r="J209" s="4">
        <v>67</v>
      </c>
      <c r="K209" s="5">
        <v>51.544699999999999</v>
      </c>
      <c r="L209" s="4" t="s">
        <v>31</v>
      </c>
      <c r="M209" s="5" t="s">
        <v>469</v>
      </c>
      <c r="N209" s="6">
        <v>51.544699999999999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51.544699999999999</v>
      </c>
    </row>
    <row r="210" spans="1:22" ht="90" x14ac:dyDescent="0.25">
      <c r="A210" s="4">
        <v>203</v>
      </c>
      <c r="B210" s="5" t="s">
        <v>24</v>
      </c>
      <c r="C210" s="5">
        <v>5910700000</v>
      </c>
      <c r="D210" s="5">
        <v>107</v>
      </c>
      <c r="E210" s="5" t="s">
        <v>468</v>
      </c>
      <c r="F210" s="4" t="s">
        <v>447</v>
      </c>
      <c r="G210" s="5" t="s">
        <v>448</v>
      </c>
      <c r="H210" s="5" t="s">
        <v>453</v>
      </c>
      <c r="I210" s="5">
        <v>40075817</v>
      </c>
      <c r="J210" s="4">
        <v>67</v>
      </c>
      <c r="K210" s="5">
        <v>0.124</v>
      </c>
      <c r="L210" s="4" t="s">
        <v>31</v>
      </c>
      <c r="M210" s="5" t="s">
        <v>469</v>
      </c>
      <c r="N210" s="6">
        <v>0.124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0.124</v>
      </c>
    </row>
    <row r="211" spans="1:22" ht="90" x14ac:dyDescent="0.25">
      <c r="A211" s="4">
        <v>204</v>
      </c>
      <c r="B211" s="5" t="s">
        <v>24</v>
      </c>
      <c r="C211" s="5">
        <v>5910700000</v>
      </c>
      <c r="D211" s="5">
        <v>107</v>
      </c>
      <c r="E211" s="5" t="s">
        <v>468</v>
      </c>
      <c r="F211" s="4" t="s">
        <v>447</v>
      </c>
      <c r="G211" s="5" t="s">
        <v>448</v>
      </c>
      <c r="H211" s="5" t="s">
        <v>453</v>
      </c>
      <c r="I211" s="5">
        <v>40075818</v>
      </c>
      <c r="J211" s="4">
        <v>67</v>
      </c>
      <c r="K211" s="5">
        <v>0.16420000000000001</v>
      </c>
      <c r="L211" s="4" t="s">
        <v>31</v>
      </c>
      <c r="M211" s="5" t="s">
        <v>469</v>
      </c>
      <c r="N211" s="6">
        <v>0.16420000000000001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0.16420000000000001</v>
      </c>
    </row>
    <row r="212" spans="1:22" ht="30" x14ac:dyDescent="0.25">
      <c r="A212" s="4">
        <v>205</v>
      </c>
      <c r="B212" s="5" t="s">
        <v>24</v>
      </c>
      <c r="C212" s="5" t="s">
        <v>470</v>
      </c>
      <c r="D212" s="5">
        <v>856</v>
      </c>
      <c r="E212" s="5" t="s">
        <v>471</v>
      </c>
      <c r="F212" s="5" t="s">
        <v>472</v>
      </c>
      <c r="G212" s="5" t="s">
        <v>473</v>
      </c>
      <c r="H212" s="5" t="s">
        <v>474</v>
      </c>
      <c r="I212" s="5" t="s">
        <v>475</v>
      </c>
      <c r="J212" s="5" t="s">
        <v>476</v>
      </c>
      <c r="K212" s="5">
        <v>2.2200000000000001E-2</v>
      </c>
      <c r="L212" s="4" t="s">
        <v>31</v>
      </c>
      <c r="M212" s="5"/>
      <c r="N212" s="6">
        <v>2.2200000000000001E-2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2.2200000000000001E-2</v>
      </c>
    </row>
    <row r="213" spans="1:22" ht="30" x14ac:dyDescent="0.25">
      <c r="A213" s="4">
        <v>206</v>
      </c>
      <c r="B213" s="5" t="s">
        <v>24</v>
      </c>
      <c r="C213" s="5" t="s">
        <v>470</v>
      </c>
      <c r="D213" s="5">
        <v>828</v>
      </c>
      <c r="E213" s="5" t="s">
        <v>477</v>
      </c>
      <c r="F213" s="4" t="s">
        <v>478</v>
      </c>
      <c r="G213" s="5" t="s">
        <v>479</v>
      </c>
      <c r="H213" s="5" t="s">
        <v>474</v>
      </c>
      <c r="I213" s="5" t="s">
        <v>475</v>
      </c>
      <c r="J213" s="5" t="s">
        <v>476</v>
      </c>
      <c r="K213" s="5">
        <v>9.06E-2</v>
      </c>
      <c r="L213" s="4" t="s">
        <v>31</v>
      </c>
      <c r="M213" s="5"/>
      <c r="N213" s="6">
        <v>9.06E-2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9.06E-2</v>
      </c>
    </row>
    <row r="214" spans="1:22" ht="30" x14ac:dyDescent="0.25">
      <c r="A214" s="4">
        <v>207</v>
      </c>
      <c r="B214" s="5" t="s">
        <v>24</v>
      </c>
      <c r="C214" s="5" t="s">
        <v>470</v>
      </c>
      <c r="D214" s="5">
        <v>832</v>
      </c>
      <c r="E214" s="5" t="s">
        <v>480</v>
      </c>
      <c r="F214" s="4" t="s">
        <v>478</v>
      </c>
      <c r="G214" s="5" t="s">
        <v>479</v>
      </c>
      <c r="H214" s="5" t="s">
        <v>474</v>
      </c>
      <c r="I214" s="5" t="s">
        <v>475</v>
      </c>
      <c r="J214" s="5" t="s">
        <v>476</v>
      </c>
      <c r="K214" s="5">
        <v>5.7200000000000001E-2</v>
      </c>
      <c r="L214" s="4" t="s">
        <v>31</v>
      </c>
      <c r="M214" s="5"/>
      <c r="N214" s="6">
        <v>5.7200000000000001E-2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5.7200000000000001E-2</v>
      </c>
    </row>
    <row r="215" spans="1:22" ht="30" x14ac:dyDescent="0.25">
      <c r="A215" s="4">
        <v>208</v>
      </c>
      <c r="B215" s="5" t="s">
        <v>24</v>
      </c>
      <c r="C215" s="5" t="s">
        <v>470</v>
      </c>
      <c r="D215" s="5">
        <v>852</v>
      </c>
      <c r="E215" s="5" t="s">
        <v>481</v>
      </c>
      <c r="F215" s="4" t="s">
        <v>478</v>
      </c>
      <c r="G215" s="5" t="s">
        <v>479</v>
      </c>
      <c r="H215" s="5" t="s">
        <v>474</v>
      </c>
      <c r="I215" s="5" t="s">
        <v>475</v>
      </c>
      <c r="J215" s="5" t="s">
        <v>476</v>
      </c>
      <c r="K215" s="5">
        <v>7.3499999999999996E-2</v>
      </c>
      <c r="L215" s="4" t="s">
        <v>31</v>
      </c>
      <c r="M215" s="5"/>
      <c r="N215" s="6">
        <v>7.3499999999999996E-2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7.3499999999999996E-2</v>
      </c>
    </row>
    <row r="216" spans="1:22" ht="30" x14ac:dyDescent="0.25">
      <c r="A216" s="4">
        <v>209</v>
      </c>
      <c r="B216" s="5" t="s">
        <v>24</v>
      </c>
      <c r="C216" s="5" t="s">
        <v>470</v>
      </c>
      <c r="D216" s="5">
        <v>551</v>
      </c>
      <c r="E216" s="5" t="s">
        <v>479</v>
      </c>
      <c r="F216" s="4" t="s">
        <v>478</v>
      </c>
      <c r="G216" s="5" t="s">
        <v>479</v>
      </c>
      <c r="H216" s="5" t="s">
        <v>474</v>
      </c>
      <c r="I216" s="5" t="s">
        <v>475</v>
      </c>
      <c r="J216" s="5" t="s">
        <v>476</v>
      </c>
      <c r="K216" s="5">
        <v>0.1396</v>
      </c>
      <c r="L216" s="4" t="s">
        <v>31</v>
      </c>
      <c r="M216" s="5"/>
      <c r="N216" s="6">
        <v>0.1396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0.1396</v>
      </c>
    </row>
    <row r="217" spans="1:22" ht="45" x14ac:dyDescent="0.25">
      <c r="A217" s="4">
        <v>210</v>
      </c>
      <c r="B217" s="4" t="s">
        <v>24</v>
      </c>
      <c r="C217" s="4">
        <v>5923500000</v>
      </c>
      <c r="D217" s="4">
        <v>551</v>
      </c>
      <c r="E217" s="4" t="s">
        <v>482</v>
      </c>
      <c r="F217" s="4" t="s">
        <v>483</v>
      </c>
      <c r="G217" s="4" t="s">
        <v>484</v>
      </c>
      <c r="H217" s="4" t="s">
        <v>485</v>
      </c>
      <c r="I217" s="5" t="s">
        <v>486</v>
      </c>
      <c r="J217" s="5" t="s">
        <v>487</v>
      </c>
      <c r="K217" s="4">
        <v>0.114</v>
      </c>
      <c r="L217" s="4" t="s">
        <v>31</v>
      </c>
      <c r="M217" s="4" t="s">
        <v>488</v>
      </c>
      <c r="N217" s="6">
        <v>0.114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0.114</v>
      </c>
    </row>
    <row r="218" spans="1:22" ht="60" x14ac:dyDescent="0.25">
      <c r="A218" s="4">
        <v>211</v>
      </c>
      <c r="B218" s="4" t="s">
        <v>24</v>
      </c>
      <c r="C218" s="4">
        <v>5923500000</v>
      </c>
      <c r="D218" s="4">
        <v>551</v>
      </c>
      <c r="E218" s="4" t="s">
        <v>482</v>
      </c>
      <c r="F218" s="4" t="s">
        <v>483</v>
      </c>
      <c r="G218" s="4" t="s">
        <v>484</v>
      </c>
      <c r="H218" s="4" t="s">
        <v>489</v>
      </c>
      <c r="I218" s="5" t="s">
        <v>490</v>
      </c>
      <c r="J218" s="5" t="s">
        <v>487</v>
      </c>
      <c r="K218" s="6">
        <v>0.11</v>
      </c>
      <c r="L218" s="4" t="s">
        <v>31</v>
      </c>
      <c r="M218" s="4" t="s">
        <v>491</v>
      </c>
      <c r="N218" s="6">
        <v>0.11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0.11</v>
      </c>
    </row>
    <row r="219" spans="1:22" ht="90" x14ac:dyDescent="0.25">
      <c r="A219" s="10">
        <v>212</v>
      </c>
      <c r="B219" s="10" t="s">
        <v>24</v>
      </c>
      <c r="C219" s="10">
        <v>5923500000</v>
      </c>
      <c r="D219" s="10">
        <v>551</v>
      </c>
      <c r="E219" s="10" t="s">
        <v>482</v>
      </c>
      <c r="F219" s="10" t="s">
        <v>483</v>
      </c>
      <c r="G219" s="10" t="s">
        <v>482</v>
      </c>
      <c r="H219" s="10" t="s">
        <v>492</v>
      </c>
      <c r="I219" s="11" t="s">
        <v>379</v>
      </c>
      <c r="J219" s="11" t="s">
        <v>493</v>
      </c>
      <c r="K219" s="12">
        <v>0</v>
      </c>
      <c r="L219" s="10" t="s">
        <v>31</v>
      </c>
      <c r="M219" s="10" t="s">
        <v>494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</row>
    <row r="220" spans="1:22" ht="90" x14ac:dyDescent="0.25">
      <c r="A220" s="10">
        <v>213</v>
      </c>
      <c r="B220" s="10" t="s">
        <v>24</v>
      </c>
      <c r="C220" s="10">
        <v>5923500000</v>
      </c>
      <c r="D220" s="10">
        <v>844</v>
      </c>
      <c r="E220" s="10" t="s">
        <v>495</v>
      </c>
      <c r="F220" s="10" t="s">
        <v>496</v>
      </c>
      <c r="G220" s="10" t="s">
        <v>495</v>
      </c>
      <c r="H220" s="10" t="s">
        <v>492</v>
      </c>
      <c r="I220" s="11" t="s">
        <v>379</v>
      </c>
      <c r="J220" s="11" t="s">
        <v>493</v>
      </c>
      <c r="K220" s="12">
        <v>0</v>
      </c>
      <c r="L220" s="10" t="s">
        <v>31</v>
      </c>
      <c r="M220" s="10" t="s">
        <v>497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</row>
    <row r="221" spans="1:22" ht="90" x14ac:dyDescent="0.25">
      <c r="A221" s="10">
        <v>214</v>
      </c>
      <c r="B221" s="10" t="s">
        <v>24</v>
      </c>
      <c r="C221" s="10">
        <v>5923500000</v>
      </c>
      <c r="D221" s="10">
        <v>844</v>
      </c>
      <c r="E221" s="10" t="s">
        <v>495</v>
      </c>
      <c r="F221" s="10" t="s">
        <v>496</v>
      </c>
      <c r="G221" s="10" t="s">
        <v>495</v>
      </c>
      <c r="H221" s="10" t="s">
        <v>498</v>
      </c>
      <c r="I221" s="11" t="s">
        <v>499</v>
      </c>
      <c r="J221" s="11" t="s">
        <v>500</v>
      </c>
      <c r="K221" s="12">
        <v>0</v>
      </c>
      <c r="L221" s="10" t="s">
        <v>31</v>
      </c>
      <c r="M221" s="10" t="s">
        <v>501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</row>
    <row r="222" spans="1:22" ht="75" x14ac:dyDescent="0.25">
      <c r="A222" s="10">
        <v>215</v>
      </c>
      <c r="B222" s="10" t="s">
        <v>24</v>
      </c>
      <c r="C222" s="10">
        <v>5923500000</v>
      </c>
      <c r="D222" s="10">
        <v>551</v>
      </c>
      <c r="E222" s="10" t="s">
        <v>482</v>
      </c>
      <c r="F222" s="10" t="s">
        <v>483</v>
      </c>
      <c r="G222" s="10" t="s">
        <v>482</v>
      </c>
      <c r="H222" s="10" t="s">
        <v>498</v>
      </c>
      <c r="I222" s="11" t="s">
        <v>499</v>
      </c>
      <c r="J222" s="11" t="s">
        <v>500</v>
      </c>
      <c r="K222" s="12">
        <v>0</v>
      </c>
      <c r="L222" s="10" t="s">
        <v>31</v>
      </c>
      <c r="M222" s="10" t="s">
        <v>502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</row>
    <row r="223" spans="1:22" ht="60" x14ac:dyDescent="0.25">
      <c r="A223" s="10">
        <v>216</v>
      </c>
      <c r="B223" s="10" t="s">
        <v>24</v>
      </c>
      <c r="C223" s="10">
        <v>5923500000</v>
      </c>
      <c r="D223" s="10">
        <v>805</v>
      </c>
      <c r="E223" s="10" t="s">
        <v>503</v>
      </c>
      <c r="F223" s="10" t="s">
        <v>483</v>
      </c>
      <c r="G223" s="10" t="s">
        <v>482</v>
      </c>
      <c r="H223" s="10" t="s">
        <v>504</v>
      </c>
      <c r="I223" s="11" t="s">
        <v>56</v>
      </c>
      <c r="J223" s="11" t="s">
        <v>500</v>
      </c>
      <c r="K223" s="12">
        <v>0</v>
      </c>
      <c r="L223" s="10" t="s">
        <v>31</v>
      </c>
      <c r="M223" s="10" t="s">
        <v>505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</row>
    <row r="224" spans="1:22" ht="60" x14ac:dyDescent="0.25">
      <c r="A224" s="10">
        <v>217</v>
      </c>
      <c r="B224" s="10" t="s">
        <v>24</v>
      </c>
      <c r="C224" s="10">
        <v>5923500000</v>
      </c>
      <c r="D224" s="10">
        <v>867</v>
      </c>
      <c r="E224" s="10" t="s">
        <v>506</v>
      </c>
      <c r="F224" s="10" t="s">
        <v>483</v>
      </c>
      <c r="G224" s="10" t="s">
        <v>482</v>
      </c>
      <c r="H224" s="10" t="s">
        <v>504</v>
      </c>
      <c r="I224" s="11" t="s">
        <v>56</v>
      </c>
      <c r="J224" s="11" t="s">
        <v>500</v>
      </c>
      <c r="K224" s="12">
        <v>0</v>
      </c>
      <c r="L224" s="10" t="s">
        <v>31</v>
      </c>
      <c r="M224" s="10" t="s">
        <v>507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</row>
    <row r="225" spans="1:22" ht="60" x14ac:dyDescent="0.25">
      <c r="A225" s="10">
        <v>218</v>
      </c>
      <c r="B225" s="10" t="s">
        <v>24</v>
      </c>
      <c r="C225" s="10">
        <v>5923500000</v>
      </c>
      <c r="D225" s="10">
        <v>834</v>
      </c>
      <c r="E225" s="10" t="s">
        <v>508</v>
      </c>
      <c r="F225" s="10" t="s">
        <v>509</v>
      </c>
      <c r="G225" s="10" t="s">
        <v>508</v>
      </c>
      <c r="H225" s="10" t="s">
        <v>504</v>
      </c>
      <c r="I225" s="11" t="s">
        <v>56</v>
      </c>
      <c r="J225" s="11" t="s">
        <v>500</v>
      </c>
      <c r="K225" s="12">
        <v>0</v>
      </c>
      <c r="L225" s="10" t="s">
        <v>31</v>
      </c>
      <c r="M225" s="10" t="s">
        <v>510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</row>
    <row r="226" spans="1:22" ht="90" x14ac:dyDescent="0.25">
      <c r="A226" s="10">
        <v>219</v>
      </c>
      <c r="B226" s="19" t="s">
        <v>24</v>
      </c>
      <c r="C226" s="10">
        <v>5923500000</v>
      </c>
      <c r="D226" s="19">
        <v>556</v>
      </c>
      <c r="E226" s="19" t="s">
        <v>511</v>
      </c>
      <c r="F226" s="19" t="s">
        <v>483</v>
      </c>
      <c r="G226" s="19" t="s">
        <v>482</v>
      </c>
      <c r="H226" s="10" t="s">
        <v>504</v>
      </c>
      <c r="I226" s="11" t="s">
        <v>56</v>
      </c>
      <c r="J226" s="20" t="s">
        <v>500</v>
      </c>
      <c r="K226" s="12">
        <v>0</v>
      </c>
      <c r="L226" s="10" t="s">
        <v>31</v>
      </c>
      <c r="M226" s="10" t="s">
        <v>512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</row>
    <row r="227" spans="1:22" ht="60" x14ac:dyDescent="0.25">
      <c r="A227" s="10">
        <v>220</v>
      </c>
      <c r="B227" s="19" t="s">
        <v>24</v>
      </c>
      <c r="C227" s="10">
        <v>5923500000</v>
      </c>
      <c r="D227" s="19">
        <v>556</v>
      </c>
      <c r="E227" s="19" t="s">
        <v>511</v>
      </c>
      <c r="F227" s="19" t="s">
        <v>483</v>
      </c>
      <c r="G227" s="19" t="s">
        <v>482</v>
      </c>
      <c r="H227" s="10" t="s">
        <v>504</v>
      </c>
      <c r="I227" s="11" t="s">
        <v>56</v>
      </c>
      <c r="J227" s="20" t="s">
        <v>500</v>
      </c>
      <c r="K227" s="12">
        <v>0</v>
      </c>
      <c r="L227" s="10" t="s">
        <v>31</v>
      </c>
      <c r="M227" s="10" t="s">
        <v>513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</row>
    <row r="228" spans="1:22" ht="60" x14ac:dyDescent="0.25">
      <c r="A228" s="10">
        <v>221</v>
      </c>
      <c r="B228" s="10" t="s">
        <v>24</v>
      </c>
      <c r="C228" s="10">
        <v>5923500000</v>
      </c>
      <c r="D228" s="10">
        <v>551</v>
      </c>
      <c r="E228" s="10" t="s">
        <v>482</v>
      </c>
      <c r="F228" s="10" t="s">
        <v>483</v>
      </c>
      <c r="G228" s="10" t="s">
        <v>482</v>
      </c>
      <c r="H228" s="10" t="s">
        <v>504</v>
      </c>
      <c r="I228" s="11" t="s">
        <v>56</v>
      </c>
      <c r="J228" s="11" t="s">
        <v>500</v>
      </c>
      <c r="K228" s="12">
        <v>0</v>
      </c>
      <c r="L228" s="10" t="s">
        <v>31</v>
      </c>
      <c r="M228" s="10" t="s">
        <v>514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</row>
    <row r="229" spans="1:22" ht="60" x14ac:dyDescent="0.25">
      <c r="A229" s="10">
        <v>222</v>
      </c>
      <c r="B229" s="10" t="s">
        <v>24</v>
      </c>
      <c r="C229" s="10">
        <v>5923500000</v>
      </c>
      <c r="D229" s="10">
        <v>862</v>
      </c>
      <c r="E229" s="10" t="s">
        <v>515</v>
      </c>
      <c r="F229" s="10" t="s">
        <v>509</v>
      </c>
      <c r="G229" s="10" t="s">
        <v>508</v>
      </c>
      <c r="H229" s="10" t="s">
        <v>504</v>
      </c>
      <c r="I229" s="11" t="s">
        <v>56</v>
      </c>
      <c r="J229" s="11" t="s">
        <v>500</v>
      </c>
      <c r="K229" s="12">
        <v>0</v>
      </c>
      <c r="L229" s="10" t="s">
        <v>31</v>
      </c>
      <c r="M229" s="10" t="s">
        <v>516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</row>
    <row r="230" spans="1:22" ht="60" x14ac:dyDescent="0.25">
      <c r="A230" s="10">
        <v>223</v>
      </c>
      <c r="B230" s="10" t="s">
        <v>24</v>
      </c>
      <c r="C230" s="10">
        <v>5923500000</v>
      </c>
      <c r="D230" s="10">
        <v>850</v>
      </c>
      <c r="E230" s="10" t="s">
        <v>517</v>
      </c>
      <c r="F230" s="10" t="s">
        <v>509</v>
      </c>
      <c r="G230" s="10" t="s">
        <v>508</v>
      </c>
      <c r="H230" s="10" t="s">
        <v>504</v>
      </c>
      <c r="I230" s="11" t="s">
        <v>56</v>
      </c>
      <c r="J230" s="11" t="s">
        <v>500</v>
      </c>
      <c r="K230" s="12">
        <v>0</v>
      </c>
      <c r="L230" s="10" t="s">
        <v>31</v>
      </c>
      <c r="M230" s="10" t="s">
        <v>518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</row>
    <row r="231" spans="1:22" ht="60" x14ac:dyDescent="0.25">
      <c r="A231" s="10">
        <v>224</v>
      </c>
      <c r="B231" s="10" t="s">
        <v>24</v>
      </c>
      <c r="C231" s="10">
        <v>5923500000</v>
      </c>
      <c r="D231" s="10">
        <v>840</v>
      </c>
      <c r="E231" s="10" t="s">
        <v>519</v>
      </c>
      <c r="F231" s="10" t="s">
        <v>483</v>
      </c>
      <c r="G231" s="10" t="s">
        <v>482</v>
      </c>
      <c r="H231" s="10" t="s">
        <v>504</v>
      </c>
      <c r="I231" s="11" t="s">
        <v>56</v>
      </c>
      <c r="J231" s="11" t="s">
        <v>500</v>
      </c>
      <c r="K231" s="12">
        <v>0</v>
      </c>
      <c r="L231" s="10" t="s">
        <v>31</v>
      </c>
      <c r="M231" s="10" t="s">
        <v>520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</row>
    <row r="232" spans="1:22" ht="60" x14ac:dyDescent="0.25">
      <c r="A232" s="10">
        <v>225</v>
      </c>
      <c r="B232" s="10" t="s">
        <v>24</v>
      </c>
      <c r="C232" s="10">
        <v>5923500000</v>
      </c>
      <c r="D232" s="10">
        <v>838</v>
      </c>
      <c r="E232" s="10" t="s">
        <v>521</v>
      </c>
      <c r="F232" s="10" t="s">
        <v>483</v>
      </c>
      <c r="G232" s="10" t="s">
        <v>482</v>
      </c>
      <c r="H232" s="10" t="s">
        <v>504</v>
      </c>
      <c r="I232" s="11" t="s">
        <v>56</v>
      </c>
      <c r="J232" s="11" t="s">
        <v>500</v>
      </c>
      <c r="K232" s="12">
        <v>0</v>
      </c>
      <c r="L232" s="10" t="s">
        <v>31</v>
      </c>
      <c r="M232" s="10" t="s">
        <v>522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</row>
    <row r="233" spans="1:22" ht="60" x14ac:dyDescent="0.25">
      <c r="A233" s="10">
        <v>226</v>
      </c>
      <c r="B233" s="10" t="s">
        <v>24</v>
      </c>
      <c r="C233" s="10">
        <v>5923500000</v>
      </c>
      <c r="D233" s="10">
        <v>829</v>
      </c>
      <c r="E233" s="10" t="s">
        <v>523</v>
      </c>
      <c r="F233" s="10" t="s">
        <v>483</v>
      </c>
      <c r="G233" s="10" t="s">
        <v>482</v>
      </c>
      <c r="H233" s="10" t="s">
        <v>504</v>
      </c>
      <c r="I233" s="11" t="s">
        <v>56</v>
      </c>
      <c r="J233" s="11" t="s">
        <v>500</v>
      </c>
      <c r="K233" s="12">
        <v>0</v>
      </c>
      <c r="L233" s="10" t="s">
        <v>31</v>
      </c>
      <c r="M233" s="10" t="s">
        <v>524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</row>
    <row r="234" spans="1:22" ht="60" x14ac:dyDescent="0.25">
      <c r="A234" s="10">
        <v>227</v>
      </c>
      <c r="B234" s="10" t="s">
        <v>24</v>
      </c>
      <c r="C234" s="10">
        <v>5923500000</v>
      </c>
      <c r="D234" s="10">
        <v>822</v>
      </c>
      <c r="E234" s="10" t="s">
        <v>525</v>
      </c>
      <c r="F234" s="10" t="s">
        <v>483</v>
      </c>
      <c r="G234" s="10" t="s">
        <v>482</v>
      </c>
      <c r="H234" s="10" t="s">
        <v>504</v>
      </c>
      <c r="I234" s="11" t="s">
        <v>56</v>
      </c>
      <c r="J234" s="11" t="s">
        <v>500</v>
      </c>
      <c r="K234" s="12">
        <v>0</v>
      </c>
      <c r="L234" s="10" t="s">
        <v>31</v>
      </c>
      <c r="M234" s="10" t="s">
        <v>526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</row>
    <row r="235" spans="1:22" ht="60" x14ac:dyDescent="0.25">
      <c r="A235" s="10">
        <v>228</v>
      </c>
      <c r="B235" s="19" t="s">
        <v>24</v>
      </c>
      <c r="C235" s="10">
        <v>5923500000</v>
      </c>
      <c r="D235" s="19">
        <v>817</v>
      </c>
      <c r="E235" s="19" t="s">
        <v>527</v>
      </c>
      <c r="F235" s="19" t="s">
        <v>496</v>
      </c>
      <c r="G235" s="19" t="s">
        <v>495</v>
      </c>
      <c r="H235" s="10" t="s">
        <v>504</v>
      </c>
      <c r="I235" s="11" t="s">
        <v>56</v>
      </c>
      <c r="J235" s="20" t="s">
        <v>500</v>
      </c>
      <c r="K235" s="12">
        <v>0</v>
      </c>
      <c r="L235" s="10" t="s">
        <v>31</v>
      </c>
      <c r="M235" s="10" t="s">
        <v>528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</row>
    <row r="236" spans="1:22" ht="60" x14ac:dyDescent="0.25">
      <c r="A236" s="10">
        <v>229</v>
      </c>
      <c r="B236" s="19" t="s">
        <v>24</v>
      </c>
      <c r="C236" s="10">
        <v>5923500000</v>
      </c>
      <c r="D236" s="19">
        <v>857</v>
      </c>
      <c r="E236" s="19" t="s">
        <v>529</v>
      </c>
      <c r="F236" s="19" t="s">
        <v>483</v>
      </c>
      <c r="G236" s="19" t="s">
        <v>482</v>
      </c>
      <c r="H236" s="10" t="s">
        <v>504</v>
      </c>
      <c r="I236" s="11" t="s">
        <v>56</v>
      </c>
      <c r="J236" s="20" t="s">
        <v>500</v>
      </c>
      <c r="K236" s="12">
        <v>0</v>
      </c>
      <c r="L236" s="10" t="s">
        <v>31</v>
      </c>
      <c r="M236" s="10" t="s">
        <v>530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</row>
    <row r="237" spans="1:22" ht="60" x14ac:dyDescent="0.25">
      <c r="A237" s="10">
        <v>230</v>
      </c>
      <c r="B237" s="19" t="s">
        <v>24</v>
      </c>
      <c r="C237" s="10">
        <v>5923500000</v>
      </c>
      <c r="D237" s="19">
        <v>872</v>
      </c>
      <c r="E237" s="19" t="s">
        <v>531</v>
      </c>
      <c r="F237" s="19" t="s">
        <v>483</v>
      </c>
      <c r="G237" s="19" t="s">
        <v>482</v>
      </c>
      <c r="H237" s="10" t="s">
        <v>504</v>
      </c>
      <c r="I237" s="11" t="s">
        <v>56</v>
      </c>
      <c r="J237" s="20" t="s">
        <v>500</v>
      </c>
      <c r="K237" s="12">
        <v>0</v>
      </c>
      <c r="L237" s="10" t="s">
        <v>31</v>
      </c>
      <c r="M237" s="10" t="s">
        <v>532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</row>
    <row r="238" spans="1:22" ht="60" x14ac:dyDescent="0.25">
      <c r="A238" s="10">
        <v>231</v>
      </c>
      <c r="B238" s="10" t="s">
        <v>24</v>
      </c>
      <c r="C238" s="10">
        <v>5923500000</v>
      </c>
      <c r="D238" s="10">
        <v>844</v>
      </c>
      <c r="E238" s="10" t="s">
        <v>495</v>
      </c>
      <c r="F238" s="10" t="s">
        <v>496</v>
      </c>
      <c r="G238" s="10" t="s">
        <v>495</v>
      </c>
      <c r="H238" s="10" t="s">
        <v>504</v>
      </c>
      <c r="I238" s="11" t="s">
        <v>56</v>
      </c>
      <c r="J238" s="11" t="s">
        <v>500</v>
      </c>
      <c r="K238" s="12">
        <v>0</v>
      </c>
      <c r="L238" s="10" t="s">
        <v>31</v>
      </c>
      <c r="M238" s="10" t="s">
        <v>533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</row>
    <row r="239" spans="1:22" ht="60" x14ac:dyDescent="0.25">
      <c r="A239" s="10">
        <v>232</v>
      </c>
      <c r="B239" s="10" t="s">
        <v>24</v>
      </c>
      <c r="C239" s="10">
        <v>5923500000</v>
      </c>
      <c r="D239" s="10">
        <v>803</v>
      </c>
      <c r="E239" s="10" t="s">
        <v>534</v>
      </c>
      <c r="F239" s="10" t="s">
        <v>496</v>
      </c>
      <c r="G239" s="10" t="s">
        <v>495</v>
      </c>
      <c r="H239" s="10" t="s">
        <v>504</v>
      </c>
      <c r="I239" s="11" t="s">
        <v>56</v>
      </c>
      <c r="J239" s="11" t="s">
        <v>500</v>
      </c>
      <c r="K239" s="12">
        <v>0</v>
      </c>
      <c r="L239" s="10" t="s">
        <v>31</v>
      </c>
      <c r="M239" s="10" t="s">
        <v>535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</row>
    <row r="240" spans="1:22" ht="60" x14ac:dyDescent="0.25">
      <c r="A240" s="10">
        <v>233</v>
      </c>
      <c r="B240" s="10" t="s">
        <v>24</v>
      </c>
      <c r="C240" s="10">
        <v>5923500000</v>
      </c>
      <c r="D240" s="10">
        <v>809</v>
      </c>
      <c r="E240" s="10" t="s">
        <v>536</v>
      </c>
      <c r="F240" s="10" t="s">
        <v>496</v>
      </c>
      <c r="G240" s="10" t="s">
        <v>495</v>
      </c>
      <c r="H240" s="10" t="s">
        <v>504</v>
      </c>
      <c r="I240" s="11" t="s">
        <v>56</v>
      </c>
      <c r="J240" s="11" t="s">
        <v>500</v>
      </c>
      <c r="K240" s="12">
        <v>0</v>
      </c>
      <c r="L240" s="10" t="s">
        <v>31</v>
      </c>
      <c r="M240" s="10" t="s">
        <v>537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</row>
    <row r="241" spans="1:23" ht="60" x14ac:dyDescent="0.25">
      <c r="A241" s="10">
        <v>234</v>
      </c>
      <c r="B241" s="10" t="s">
        <v>24</v>
      </c>
      <c r="C241" s="10">
        <v>5923500000</v>
      </c>
      <c r="D241" s="10">
        <v>836</v>
      </c>
      <c r="E241" s="10" t="s">
        <v>538</v>
      </c>
      <c r="F241" s="10" t="s">
        <v>483</v>
      </c>
      <c r="G241" s="10" t="s">
        <v>482</v>
      </c>
      <c r="H241" s="10" t="s">
        <v>504</v>
      </c>
      <c r="I241" s="11" t="s">
        <v>56</v>
      </c>
      <c r="J241" s="11" t="s">
        <v>500</v>
      </c>
      <c r="K241" s="12">
        <v>0</v>
      </c>
      <c r="L241" s="10" t="s">
        <v>31</v>
      </c>
      <c r="M241" s="10" t="s">
        <v>539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</row>
    <row r="242" spans="1:23" ht="60" x14ac:dyDescent="0.25">
      <c r="A242" s="10">
        <v>235</v>
      </c>
      <c r="B242" s="10" t="s">
        <v>24</v>
      </c>
      <c r="C242" s="10">
        <v>5923500000</v>
      </c>
      <c r="D242" s="10">
        <v>813</v>
      </c>
      <c r="E242" s="10" t="s">
        <v>540</v>
      </c>
      <c r="F242" s="10" t="s">
        <v>483</v>
      </c>
      <c r="G242" s="10" t="s">
        <v>482</v>
      </c>
      <c r="H242" s="10" t="s">
        <v>504</v>
      </c>
      <c r="I242" s="11" t="s">
        <v>56</v>
      </c>
      <c r="J242" s="11" t="s">
        <v>500</v>
      </c>
      <c r="K242" s="12">
        <v>0</v>
      </c>
      <c r="L242" s="10" t="s">
        <v>31</v>
      </c>
      <c r="M242" s="10" t="s">
        <v>541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</row>
    <row r="243" spans="1:23" ht="90" x14ac:dyDescent="0.25">
      <c r="A243" s="4">
        <v>236</v>
      </c>
      <c r="B243" s="4" t="s">
        <v>24</v>
      </c>
      <c r="C243" s="4">
        <v>5922000000</v>
      </c>
      <c r="D243" s="4">
        <v>811</v>
      </c>
      <c r="E243" s="4" t="s">
        <v>542</v>
      </c>
      <c r="F243" s="21" t="s">
        <v>543</v>
      </c>
      <c r="G243" s="4" t="s">
        <v>544</v>
      </c>
      <c r="H243" s="4" t="s">
        <v>545</v>
      </c>
      <c r="I243" s="5" t="s">
        <v>546</v>
      </c>
      <c r="J243" s="5" t="s">
        <v>547</v>
      </c>
      <c r="K243" s="4">
        <v>2.5143</v>
      </c>
      <c r="L243" s="4" t="s">
        <v>31</v>
      </c>
      <c r="M243" s="4" t="s">
        <v>548</v>
      </c>
      <c r="N243" s="6">
        <v>2.5143</v>
      </c>
      <c r="O243" s="6">
        <v>0</v>
      </c>
      <c r="P243" s="6">
        <v>0</v>
      </c>
      <c r="Q243" s="6">
        <v>2.5143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</row>
    <row r="244" spans="1:23" ht="75" x14ac:dyDescent="0.25">
      <c r="A244" s="16">
        <v>237</v>
      </c>
      <c r="B244" s="16" t="s">
        <v>24</v>
      </c>
      <c r="C244" s="16">
        <v>5922000000</v>
      </c>
      <c r="D244" s="16">
        <v>811</v>
      </c>
      <c r="E244" s="16" t="s">
        <v>542</v>
      </c>
      <c r="F244" s="22" t="s">
        <v>543</v>
      </c>
      <c r="G244" s="16" t="s">
        <v>544</v>
      </c>
      <c r="H244" s="16" t="s">
        <v>549</v>
      </c>
      <c r="I244" s="17" t="s">
        <v>550</v>
      </c>
      <c r="J244" s="17" t="s">
        <v>551</v>
      </c>
      <c r="K244" s="16">
        <v>0</v>
      </c>
      <c r="L244" s="16" t="s">
        <v>31</v>
      </c>
      <c r="M244" s="16" t="s">
        <v>552</v>
      </c>
      <c r="N244" s="18">
        <v>0</v>
      </c>
      <c r="O244" s="18">
        <v>0</v>
      </c>
      <c r="P244" s="18">
        <v>0</v>
      </c>
      <c r="Q244" s="18">
        <v>0</v>
      </c>
      <c r="R244" s="18">
        <v>0</v>
      </c>
      <c r="S244" s="18">
        <v>0</v>
      </c>
      <c r="T244" s="18">
        <v>0</v>
      </c>
      <c r="U244" s="18">
        <v>0</v>
      </c>
      <c r="V244" s="18">
        <v>0</v>
      </c>
    </row>
    <row r="245" spans="1:23" ht="75" x14ac:dyDescent="0.25">
      <c r="A245" s="16">
        <v>238</v>
      </c>
      <c r="B245" s="16" t="s">
        <v>24</v>
      </c>
      <c r="C245" s="16">
        <v>5922000000</v>
      </c>
      <c r="D245" s="16">
        <v>819</v>
      </c>
      <c r="E245" s="16" t="s">
        <v>553</v>
      </c>
      <c r="F245" s="22" t="s">
        <v>554</v>
      </c>
      <c r="G245" s="16" t="s">
        <v>555</v>
      </c>
      <c r="H245" s="16" t="s">
        <v>556</v>
      </c>
      <c r="I245" s="17" t="s">
        <v>550</v>
      </c>
      <c r="J245" s="17" t="s">
        <v>557</v>
      </c>
      <c r="K245" s="18">
        <v>0</v>
      </c>
      <c r="L245" s="16" t="s">
        <v>31</v>
      </c>
      <c r="M245" s="16" t="s">
        <v>558</v>
      </c>
      <c r="N245" s="18">
        <v>0</v>
      </c>
      <c r="O245" s="18">
        <v>0</v>
      </c>
      <c r="P245" s="18">
        <v>0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  <c r="V245" s="18">
        <v>0</v>
      </c>
    </row>
    <row r="246" spans="1:23" ht="90" x14ac:dyDescent="0.25">
      <c r="A246" s="16">
        <v>239</v>
      </c>
      <c r="B246" s="16" t="s">
        <v>24</v>
      </c>
      <c r="C246" s="16">
        <v>5922000000</v>
      </c>
      <c r="D246" s="16">
        <v>866</v>
      </c>
      <c r="E246" s="16" t="s">
        <v>559</v>
      </c>
      <c r="F246" s="22" t="s">
        <v>543</v>
      </c>
      <c r="G246" s="16" t="s">
        <v>544</v>
      </c>
      <c r="H246" s="16" t="s">
        <v>560</v>
      </c>
      <c r="I246" s="17" t="s">
        <v>561</v>
      </c>
      <c r="J246" s="17" t="s">
        <v>562</v>
      </c>
      <c r="K246" s="18">
        <v>8.5406999999999993</v>
      </c>
      <c r="L246" s="16" t="s">
        <v>31</v>
      </c>
      <c r="M246" s="16" t="s">
        <v>563</v>
      </c>
      <c r="N246" s="18">
        <v>8.5406999999999993</v>
      </c>
      <c r="O246" s="18">
        <v>0</v>
      </c>
      <c r="P246" s="18">
        <v>0</v>
      </c>
      <c r="Q246" s="18">
        <v>0</v>
      </c>
      <c r="R246" s="18">
        <v>0</v>
      </c>
      <c r="S246" s="18">
        <v>0</v>
      </c>
      <c r="T246" s="18">
        <v>0</v>
      </c>
      <c r="U246" s="18">
        <v>0</v>
      </c>
      <c r="V246" s="18">
        <v>8.5406999999999993</v>
      </c>
    </row>
    <row r="247" spans="1:23" ht="75" x14ac:dyDescent="0.25">
      <c r="A247" s="16">
        <v>240</v>
      </c>
      <c r="B247" s="16" t="s">
        <v>24</v>
      </c>
      <c r="C247" s="16">
        <v>5910400000</v>
      </c>
      <c r="D247" s="17" t="s">
        <v>34</v>
      </c>
      <c r="E247" s="16" t="s">
        <v>564</v>
      </c>
      <c r="F247" s="16" t="s">
        <v>565</v>
      </c>
      <c r="G247" s="16" t="s">
        <v>566</v>
      </c>
      <c r="H247" s="16" t="s">
        <v>567</v>
      </c>
      <c r="I247" s="17" t="s">
        <v>568</v>
      </c>
      <c r="J247" s="17" t="s">
        <v>260</v>
      </c>
      <c r="K247" s="23">
        <v>0</v>
      </c>
      <c r="L247" s="16" t="s">
        <v>31</v>
      </c>
      <c r="M247" s="16" t="s">
        <v>569</v>
      </c>
      <c r="N247" s="18">
        <v>0</v>
      </c>
      <c r="O247" s="18">
        <v>0</v>
      </c>
      <c r="P247" s="18">
        <v>0</v>
      </c>
      <c r="Q247" s="18">
        <v>0</v>
      </c>
      <c r="R247" s="18">
        <v>0</v>
      </c>
      <c r="S247" s="18">
        <v>0</v>
      </c>
      <c r="T247" s="18">
        <v>0</v>
      </c>
      <c r="U247" s="18">
        <v>0</v>
      </c>
      <c r="V247" s="18">
        <v>0</v>
      </c>
    </row>
    <row r="248" spans="1:23" ht="75" x14ac:dyDescent="0.25">
      <c r="A248" s="4">
        <v>241</v>
      </c>
      <c r="B248" s="4" t="s">
        <v>24</v>
      </c>
      <c r="C248" s="4">
        <v>5910400000</v>
      </c>
      <c r="D248" s="5" t="s">
        <v>34</v>
      </c>
      <c r="E248" s="4" t="s">
        <v>564</v>
      </c>
      <c r="F248" s="4" t="s">
        <v>565</v>
      </c>
      <c r="G248" s="4" t="s">
        <v>566</v>
      </c>
      <c r="H248" s="4" t="s">
        <v>570</v>
      </c>
      <c r="I248" s="5" t="s">
        <v>571</v>
      </c>
      <c r="J248" s="5" t="s">
        <v>260</v>
      </c>
      <c r="K248" s="4">
        <v>2.1800000000000002</v>
      </c>
      <c r="L248" s="4" t="s">
        <v>31</v>
      </c>
      <c r="M248" s="4" t="s">
        <v>572</v>
      </c>
      <c r="N248" s="6">
        <v>2.1800000000000002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2.1800000000000002</v>
      </c>
    </row>
    <row r="249" spans="1:23" s="28" customFormat="1" ht="150" x14ac:dyDescent="0.25">
      <c r="A249" s="24">
        <v>242</v>
      </c>
      <c r="B249" s="24" t="s">
        <v>24</v>
      </c>
      <c r="C249" s="24">
        <v>5922000000</v>
      </c>
      <c r="D249" s="24">
        <v>811</v>
      </c>
      <c r="E249" s="24" t="s">
        <v>542</v>
      </c>
      <c r="F249" s="25" t="s">
        <v>543</v>
      </c>
      <c r="G249" s="24" t="s">
        <v>544</v>
      </c>
      <c r="H249" s="24" t="s">
        <v>573</v>
      </c>
      <c r="I249" s="26" t="s">
        <v>574</v>
      </c>
      <c r="J249" s="26" t="s">
        <v>557</v>
      </c>
      <c r="K249" s="12">
        <v>0</v>
      </c>
      <c r="L249" s="24" t="s">
        <v>31</v>
      </c>
      <c r="M249" s="24" t="s">
        <v>575</v>
      </c>
      <c r="N249" s="27">
        <v>0</v>
      </c>
      <c r="O249" s="27">
        <v>0</v>
      </c>
      <c r="P249" s="27">
        <v>0</v>
      </c>
      <c r="Q249" s="27">
        <v>0</v>
      </c>
      <c r="R249" s="27">
        <v>0</v>
      </c>
      <c r="S249" s="27">
        <v>0</v>
      </c>
      <c r="T249" s="27">
        <v>0</v>
      </c>
      <c r="U249" s="27">
        <v>0</v>
      </c>
      <c r="V249" s="27">
        <v>0</v>
      </c>
      <c r="W249" s="2"/>
    </row>
    <row r="250" spans="1:23" ht="120" x14ac:dyDescent="0.25">
      <c r="A250" s="24">
        <v>243</v>
      </c>
      <c r="B250" s="24" t="s">
        <v>24</v>
      </c>
      <c r="C250" s="24">
        <v>5922000000</v>
      </c>
      <c r="D250" s="24">
        <v>808</v>
      </c>
      <c r="E250" s="24" t="s">
        <v>576</v>
      </c>
      <c r="F250" s="25" t="s">
        <v>543</v>
      </c>
      <c r="G250" s="24" t="s">
        <v>544</v>
      </c>
      <c r="H250" s="24" t="s">
        <v>577</v>
      </c>
      <c r="I250" s="26" t="s">
        <v>379</v>
      </c>
      <c r="J250" s="26" t="s">
        <v>578</v>
      </c>
      <c r="K250" s="12">
        <v>0</v>
      </c>
      <c r="L250" s="24" t="s">
        <v>31</v>
      </c>
      <c r="M250" s="24" t="s">
        <v>579</v>
      </c>
      <c r="N250" s="27">
        <v>0</v>
      </c>
      <c r="O250" s="27">
        <v>0</v>
      </c>
      <c r="P250" s="27">
        <v>0</v>
      </c>
      <c r="Q250" s="27">
        <v>0</v>
      </c>
      <c r="R250" s="27">
        <v>0</v>
      </c>
      <c r="S250" s="27">
        <v>0</v>
      </c>
      <c r="T250" s="27">
        <v>0</v>
      </c>
      <c r="U250" s="27">
        <v>0</v>
      </c>
      <c r="V250" s="27">
        <v>0</v>
      </c>
    </row>
    <row r="251" spans="1:23" ht="120" x14ac:dyDescent="0.25">
      <c r="A251" s="10">
        <v>244</v>
      </c>
      <c r="B251" s="10" t="s">
        <v>24</v>
      </c>
      <c r="C251" s="10">
        <v>5922000000</v>
      </c>
      <c r="D251" s="10">
        <v>811</v>
      </c>
      <c r="E251" s="10" t="s">
        <v>542</v>
      </c>
      <c r="F251" s="29" t="s">
        <v>543</v>
      </c>
      <c r="G251" s="10" t="s">
        <v>544</v>
      </c>
      <c r="H251" s="10" t="s">
        <v>577</v>
      </c>
      <c r="I251" s="11" t="s">
        <v>379</v>
      </c>
      <c r="J251" s="11" t="s">
        <v>578</v>
      </c>
      <c r="K251" s="12">
        <v>0</v>
      </c>
      <c r="L251" s="10" t="s">
        <v>31</v>
      </c>
      <c r="M251" s="10" t="s">
        <v>580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</row>
    <row r="252" spans="1:23" ht="120" x14ac:dyDescent="0.25">
      <c r="A252" s="10">
        <v>245</v>
      </c>
      <c r="B252" s="10" t="s">
        <v>24</v>
      </c>
      <c r="C252" s="10">
        <v>5922000000</v>
      </c>
      <c r="D252" s="10">
        <v>811</v>
      </c>
      <c r="E252" s="10" t="s">
        <v>542</v>
      </c>
      <c r="F252" s="29" t="s">
        <v>543</v>
      </c>
      <c r="G252" s="10" t="s">
        <v>544</v>
      </c>
      <c r="H252" s="10" t="s">
        <v>577</v>
      </c>
      <c r="I252" s="11" t="s">
        <v>379</v>
      </c>
      <c r="J252" s="11" t="s">
        <v>578</v>
      </c>
      <c r="K252" s="12">
        <v>0</v>
      </c>
      <c r="L252" s="10" t="s">
        <v>31</v>
      </c>
      <c r="M252" s="10" t="s">
        <v>581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</row>
    <row r="253" spans="1:23" ht="120" x14ac:dyDescent="0.25">
      <c r="A253" s="10">
        <v>246</v>
      </c>
      <c r="B253" s="10" t="s">
        <v>24</v>
      </c>
      <c r="C253" s="10">
        <v>5922000000</v>
      </c>
      <c r="D253" s="10">
        <v>866</v>
      </c>
      <c r="E253" s="10" t="s">
        <v>559</v>
      </c>
      <c r="F253" s="29" t="s">
        <v>543</v>
      </c>
      <c r="G253" s="10" t="s">
        <v>544</v>
      </c>
      <c r="H253" s="10" t="s">
        <v>577</v>
      </c>
      <c r="I253" s="11" t="s">
        <v>379</v>
      </c>
      <c r="J253" s="11" t="s">
        <v>578</v>
      </c>
      <c r="K253" s="12">
        <v>0</v>
      </c>
      <c r="L253" s="10" t="s">
        <v>31</v>
      </c>
      <c r="M253" s="10" t="s">
        <v>582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</row>
    <row r="254" spans="1:23" ht="120" x14ac:dyDescent="0.25">
      <c r="A254" s="10">
        <v>247</v>
      </c>
      <c r="B254" s="10" t="s">
        <v>24</v>
      </c>
      <c r="C254" s="10">
        <v>5922000000</v>
      </c>
      <c r="D254" s="10">
        <v>869</v>
      </c>
      <c r="E254" s="10" t="s">
        <v>583</v>
      </c>
      <c r="F254" s="29" t="s">
        <v>543</v>
      </c>
      <c r="G254" s="10" t="s">
        <v>544</v>
      </c>
      <c r="H254" s="10" t="s">
        <v>577</v>
      </c>
      <c r="I254" s="11" t="s">
        <v>379</v>
      </c>
      <c r="J254" s="11" t="s">
        <v>578</v>
      </c>
      <c r="K254" s="12">
        <v>0</v>
      </c>
      <c r="L254" s="10" t="s">
        <v>31</v>
      </c>
      <c r="M254" s="10" t="s">
        <v>584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</row>
    <row r="255" spans="1:23" ht="120" x14ac:dyDescent="0.25">
      <c r="A255" s="10">
        <v>248</v>
      </c>
      <c r="B255" s="10" t="s">
        <v>24</v>
      </c>
      <c r="C255" s="10">
        <v>5922000000</v>
      </c>
      <c r="D255" s="10">
        <v>878</v>
      </c>
      <c r="E255" s="10" t="s">
        <v>585</v>
      </c>
      <c r="F255" s="29" t="s">
        <v>543</v>
      </c>
      <c r="G255" s="10" t="s">
        <v>544</v>
      </c>
      <c r="H255" s="10" t="s">
        <v>577</v>
      </c>
      <c r="I255" s="11" t="s">
        <v>379</v>
      </c>
      <c r="J255" s="11" t="s">
        <v>578</v>
      </c>
      <c r="K255" s="12">
        <v>0</v>
      </c>
      <c r="L255" s="10" t="s">
        <v>31</v>
      </c>
      <c r="M255" s="10" t="s">
        <v>586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</row>
    <row r="256" spans="1:23" ht="120" x14ac:dyDescent="0.25">
      <c r="A256" s="10">
        <v>249</v>
      </c>
      <c r="B256" s="10" t="s">
        <v>24</v>
      </c>
      <c r="C256" s="10">
        <v>5922000000</v>
      </c>
      <c r="D256" s="10">
        <v>887</v>
      </c>
      <c r="E256" s="10" t="s">
        <v>587</v>
      </c>
      <c r="F256" s="29" t="s">
        <v>543</v>
      </c>
      <c r="G256" s="10" t="s">
        <v>544</v>
      </c>
      <c r="H256" s="10" t="s">
        <v>577</v>
      </c>
      <c r="I256" s="11" t="s">
        <v>379</v>
      </c>
      <c r="J256" s="11" t="s">
        <v>578</v>
      </c>
      <c r="K256" s="12">
        <v>0</v>
      </c>
      <c r="L256" s="10" t="s">
        <v>31</v>
      </c>
      <c r="M256" s="10" t="s">
        <v>588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</row>
    <row r="257" spans="1:22" ht="120" x14ac:dyDescent="0.25">
      <c r="A257" s="10">
        <v>250</v>
      </c>
      <c r="B257" s="10" t="s">
        <v>24</v>
      </c>
      <c r="C257" s="10">
        <v>5922000000</v>
      </c>
      <c r="D257" s="10">
        <v>887</v>
      </c>
      <c r="E257" s="10" t="s">
        <v>587</v>
      </c>
      <c r="F257" s="29" t="s">
        <v>543</v>
      </c>
      <c r="G257" s="10" t="s">
        <v>544</v>
      </c>
      <c r="H257" s="10" t="s">
        <v>577</v>
      </c>
      <c r="I257" s="11" t="s">
        <v>379</v>
      </c>
      <c r="J257" s="11" t="s">
        <v>578</v>
      </c>
      <c r="K257" s="12">
        <v>0</v>
      </c>
      <c r="L257" s="10" t="s">
        <v>31</v>
      </c>
      <c r="M257" s="10" t="s">
        <v>589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</row>
    <row r="258" spans="1:22" ht="120" x14ac:dyDescent="0.25">
      <c r="A258" s="10">
        <v>251</v>
      </c>
      <c r="B258" s="10" t="s">
        <v>24</v>
      </c>
      <c r="C258" s="10">
        <v>5922000000</v>
      </c>
      <c r="D258" s="10">
        <v>887</v>
      </c>
      <c r="E258" s="10" t="s">
        <v>587</v>
      </c>
      <c r="F258" s="29" t="s">
        <v>543</v>
      </c>
      <c r="G258" s="10" t="s">
        <v>544</v>
      </c>
      <c r="H258" s="10" t="s">
        <v>577</v>
      </c>
      <c r="I258" s="11" t="s">
        <v>379</v>
      </c>
      <c r="J258" s="11" t="s">
        <v>578</v>
      </c>
      <c r="K258" s="12">
        <v>0</v>
      </c>
      <c r="L258" s="10" t="s">
        <v>31</v>
      </c>
      <c r="M258" s="10" t="s">
        <v>590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</row>
    <row r="259" spans="1:22" ht="120" x14ac:dyDescent="0.25">
      <c r="A259" s="10">
        <v>252</v>
      </c>
      <c r="B259" s="10" t="s">
        <v>24</v>
      </c>
      <c r="C259" s="10">
        <v>5922000000</v>
      </c>
      <c r="D259" s="10">
        <v>854</v>
      </c>
      <c r="E259" s="10" t="s">
        <v>591</v>
      </c>
      <c r="F259" s="29" t="s">
        <v>543</v>
      </c>
      <c r="G259" s="10" t="s">
        <v>544</v>
      </c>
      <c r="H259" s="10" t="s">
        <v>577</v>
      </c>
      <c r="I259" s="11" t="s">
        <v>379</v>
      </c>
      <c r="J259" s="11" t="s">
        <v>578</v>
      </c>
      <c r="K259" s="12">
        <v>0</v>
      </c>
      <c r="L259" s="10" t="s">
        <v>31</v>
      </c>
      <c r="M259" s="10" t="s">
        <v>592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</row>
    <row r="260" spans="1:22" ht="75" x14ac:dyDescent="0.25">
      <c r="A260" s="4">
        <v>253</v>
      </c>
      <c r="B260" s="4" t="s">
        <v>24</v>
      </c>
      <c r="C260" s="4">
        <v>5922000000</v>
      </c>
      <c r="D260" s="4">
        <v>811</v>
      </c>
      <c r="E260" s="4" t="s">
        <v>542</v>
      </c>
      <c r="F260" s="21" t="s">
        <v>543</v>
      </c>
      <c r="G260" s="4" t="s">
        <v>544</v>
      </c>
      <c r="H260" s="4" t="s">
        <v>593</v>
      </c>
      <c r="I260" s="5" t="s">
        <v>594</v>
      </c>
      <c r="J260" s="5" t="s">
        <v>595</v>
      </c>
      <c r="K260" s="4">
        <v>49</v>
      </c>
      <c r="L260" s="4" t="s">
        <v>31</v>
      </c>
      <c r="M260" s="4" t="s">
        <v>596</v>
      </c>
      <c r="N260" s="6">
        <v>49</v>
      </c>
      <c r="O260" s="6">
        <v>0</v>
      </c>
      <c r="P260" s="6">
        <v>0</v>
      </c>
      <c r="Q260" s="6">
        <v>49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</row>
    <row r="261" spans="1:22" ht="60" x14ac:dyDescent="0.25">
      <c r="A261" s="4">
        <v>254</v>
      </c>
      <c r="B261" s="4" t="s">
        <v>24</v>
      </c>
      <c r="C261" s="4">
        <v>5922000000</v>
      </c>
      <c r="D261" s="4">
        <v>833</v>
      </c>
      <c r="E261" s="4" t="s">
        <v>597</v>
      </c>
      <c r="F261" s="21" t="s">
        <v>554</v>
      </c>
      <c r="G261" s="4" t="s">
        <v>555</v>
      </c>
      <c r="H261" s="4" t="s">
        <v>598</v>
      </c>
      <c r="I261" s="4">
        <v>21100243</v>
      </c>
      <c r="J261" s="5" t="s">
        <v>599</v>
      </c>
      <c r="K261" s="4">
        <v>14.599299999999999</v>
      </c>
      <c r="L261" s="4" t="s">
        <v>31</v>
      </c>
      <c r="M261" s="4" t="s">
        <v>600</v>
      </c>
      <c r="N261" s="6">
        <v>14.599299999999999</v>
      </c>
      <c r="O261" s="6">
        <v>2.8565999999999998</v>
      </c>
      <c r="P261" s="6">
        <v>0</v>
      </c>
      <c r="Q261" s="6">
        <v>9.5000000000000001E-2</v>
      </c>
      <c r="R261" s="6">
        <v>11.3424</v>
      </c>
      <c r="S261" s="6">
        <v>0</v>
      </c>
      <c r="T261" s="6">
        <v>0</v>
      </c>
      <c r="U261" s="6">
        <v>0</v>
      </c>
      <c r="V261" s="6">
        <v>0.30530000000000002</v>
      </c>
    </row>
    <row r="262" spans="1:22" ht="75" x14ac:dyDescent="0.25">
      <c r="A262" s="10">
        <v>255</v>
      </c>
      <c r="B262" s="10" t="s">
        <v>24</v>
      </c>
      <c r="C262" s="10">
        <v>5922000000</v>
      </c>
      <c r="D262" s="10">
        <v>808</v>
      </c>
      <c r="E262" s="10" t="s">
        <v>576</v>
      </c>
      <c r="F262" s="29" t="s">
        <v>543</v>
      </c>
      <c r="G262" s="10" t="s">
        <v>544</v>
      </c>
      <c r="H262" s="10" t="s">
        <v>120</v>
      </c>
      <c r="I262" s="10">
        <v>24014538</v>
      </c>
      <c r="J262" s="11" t="s">
        <v>350</v>
      </c>
      <c r="K262" s="12">
        <v>0</v>
      </c>
      <c r="L262" s="10" t="s">
        <v>31</v>
      </c>
      <c r="M262" s="10" t="s">
        <v>601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</row>
    <row r="263" spans="1:22" ht="75" x14ac:dyDescent="0.25">
      <c r="A263" s="10">
        <v>256</v>
      </c>
      <c r="B263" s="10" t="s">
        <v>24</v>
      </c>
      <c r="C263" s="10">
        <v>5922000000</v>
      </c>
      <c r="D263" s="10">
        <v>811</v>
      </c>
      <c r="E263" s="10" t="s">
        <v>542</v>
      </c>
      <c r="F263" s="29" t="s">
        <v>543</v>
      </c>
      <c r="G263" s="10" t="s">
        <v>544</v>
      </c>
      <c r="H263" s="10" t="s">
        <v>120</v>
      </c>
      <c r="I263" s="10">
        <v>24014538</v>
      </c>
      <c r="J263" s="11" t="s">
        <v>350</v>
      </c>
      <c r="K263" s="12">
        <v>0</v>
      </c>
      <c r="L263" s="10" t="s">
        <v>31</v>
      </c>
      <c r="M263" s="10" t="s">
        <v>602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</row>
    <row r="264" spans="1:22" ht="75" x14ac:dyDescent="0.25">
      <c r="A264" s="10">
        <v>257</v>
      </c>
      <c r="B264" s="10" t="s">
        <v>24</v>
      </c>
      <c r="C264" s="10">
        <v>5922000000</v>
      </c>
      <c r="D264" s="10">
        <v>815</v>
      </c>
      <c r="E264" s="10" t="s">
        <v>603</v>
      </c>
      <c r="F264" s="29" t="s">
        <v>554</v>
      </c>
      <c r="G264" s="10" t="s">
        <v>555</v>
      </c>
      <c r="H264" s="10" t="s">
        <v>120</v>
      </c>
      <c r="I264" s="10">
        <v>24014538</v>
      </c>
      <c r="J264" s="11" t="s">
        <v>350</v>
      </c>
      <c r="K264" s="12">
        <v>0</v>
      </c>
      <c r="L264" s="10" t="s">
        <v>31</v>
      </c>
      <c r="M264" s="10" t="s">
        <v>604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</row>
    <row r="265" spans="1:22" ht="75" x14ac:dyDescent="0.25">
      <c r="A265" s="10">
        <v>258</v>
      </c>
      <c r="B265" s="10" t="s">
        <v>24</v>
      </c>
      <c r="C265" s="10">
        <v>5922000000</v>
      </c>
      <c r="D265" s="10">
        <v>849</v>
      </c>
      <c r="E265" s="10" t="s">
        <v>605</v>
      </c>
      <c r="F265" s="29" t="s">
        <v>554</v>
      </c>
      <c r="G265" s="10" t="s">
        <v>555</v>
      </c>
      <c r="H265" s="10" t="s">
        <v>120</v>
      </c>
      <c r="I265" s="10">
        <v>24014538</v>
      </c>
      <c r="J265" s="11" t="s">
        <v>350</v>
      </c>
      <c r="K265" s="12">
        <v>0</v>
      </c>
      <c r="L265" s="10" t="s">
        <v>31</v>
      </c>
      <c r="M265" s="10" t="s">
        <v>606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</row>
    <row r="266" spans="1:22" ht="75" x14ac:dyDescent="0.25">
      <c r="A266" s="10">
        <v>259</v>
      </c>
      <c r="B266" s="10" t="s">
        <v>24</v>
      </c>
      <c r="C266" s="10">
        <v>5922000000</v>
      </c>
      <c r="D266" s="10">
        <v>553</v>
      </c>
      <c r="E266" s="10" t="s">
        <v>607</v>
      </c>
      <c r="F266" s="29" t="s">
        <v>554</v>
      </c>
      <c r="G266" s="10" t="s">
        <v>555</v>
      </c>
      <c r="H266" s="10" t="s">
        <v>120</v>
      </c>
      <c r="I266" s="10">
        <v>24014538</v>
      </c>
      <c r="J266" s="11" t="s">
        <v>350</v>
      </c>
      <c r="K266" s="12">
        <v>0</v>
      </c>
      <c r="L266" s="10" t="s">
        <v>31</v>
      </c>
      <c r="M266" s="10" t="s">
        <v>608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</row>
    <row r="267" spans="1:22" ht="75" x14ac:dyDescent="0.25">
      <c r="A267" s="10">
        <v>260</v>
      </c>
      <c r="B267" s="10" t="s">
        <v>24</v>
      </c>
      <c r="C267" s="10">
        <v>5922000000</v>
      </c>
      <c r="D267" s="10">
        <v>830</v>
      </c>
      <c r="E267" s="10" t="s">
        <v>609</v>
      </c>
      <c r="F267" s="29" t="s">
        <v>543</v>
      </c>
      <c r="G267" s="10" t="s">
        <v>544</v>
      </c>
      <c r="H267" s="10" t="s">
        <v>120</v>
      </c>
      <c r="I267" s="10">
        <v>24014538</v>
      </c>
      <c r="J267" s="11" t="s">
        <v>350</v>
      </c>
      <c r="K267" s="12">
        <v>0</v>
      </c>
      <c r="L267" s="10" t="s">
        <v>31</v>
      </c>
      <c r="M267" s="10" t="s">
        <v>610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0</v>
      </c>
      <c r="T267" s="12">
        <v>0</v>
      </c>
      <c r="U267" s="12">
        <v>0</v>
      </c>
      <c r="V267" s="12">
        <v>0</v>
      </c>
    </row>
    <row r="268" spans="1:22" ht="75" x14ac:dyDescent="0.25">
      <c r="A268" s="10">
        <v>261</v>
      </c>
      <c r="B268" s="10" t="s">
        <v>24</v>
      </c>
      <c r="C268" s="10">
        <v>5922000000</v>
      </c>
      <c r="D268" s="10">
        <v>838</v>
      </c>
      <c r="E268" s="10" t="s">
        <v>611</v>
      </c>
      <c r="F268" s="29" t="s">
        <v>612</v>
      </c>
      <c r="G268" s="10" t="s">
        <v>613</v>
      </c>
      <c r="H268" s="10" t="s">
        <v>120</v>
      </c>
      <c r="I268" s="10">
        <v>24014538</v>
      </c>
      <c r="J268" s="11" t="s">
        <v>350</v>
      </c>
      <c r="K268" s="12">
        <v>0</v>
      </c>
      <c r="L268" s="10" t="s">
        <v>31</v>
      </c>
      <c r="M268" s="10" t="s">
        <v>614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</row>
    <row r="269" spans="1:22" ht="30" x14ac:dyDescent="0.25">
      <c r="A269" s="4">
        <v>262</v>
      </c>
      <c r="B269" s="4" t="s">
        <v>24</v>
      </c>
      <c r="C269" s="4">
        <v>5922600000</v>
      </c>
      <c r="D269" s="4">
        <v>822</v>
      </c>
      <c r="E269" s="30" t="s">
        <v>615</v>
      </c>
      <c r="F269" s="21" t="s">
        <v>616</v>
      </c>
      <c r="G269" s="4" t="s">
        <v>617</v>
      </c>
      <c r="H269" s="4" t="s">
        <v>618</v>
      </c>
      <c r="I269" s="4">
        <v>992987</v>
      </c>
      <c r="J269" s="5" t="s">
        <v>30</v>
      </c>
      <c r="K269" s="4">
        <v>5012.78</v>
      </c>
      <c r="L269" s="4" t="s">
        <v>31</v>
      </c>
      <c r="M269" s="4"/>
      <c r="N269" s="6">
        <v>5012.78</v>
      </c>
      <c r="O269" s="6">
        <v>510</v>
      </c>
      <c r="P269" s="6">
        <v>205</v>
      </c>
      <c r="Q269" s="6">
        <v>4396</v>
      </c>
      <c r="R269" s="6">
        <v>2</v>
      </c>
      <c r="S269" s="6">
        <v>0</v>
      </c>
      <c r="T269" s="6">
        <v>7</v>
      </c>
      <c r="U269" s="6">
        <v>0</v>
      </c>
      <c r="V269" s="6">
        <v>97.78</v>
      </c>
    </row>
    <row r="270" spans="1:22" ht="195" x14ac:dyDescent="0.25">
      <c r="A270" s="7">
        <v>263</v>
      </c>
      <c r="B270" s="7" t="s">
        <v>24</v>
      </c>
      <c r="C270" s="7">
        <v>5923800000</v>
      </c>
      <c r="D270" s="7">
        <v>870</v>
      </c>
      <c r="E270" s="7" t="s">
        <v>619</v>
      </c>
      <c r="F270" s="7" t="s">
        <v>620</v>
      </c>
      <c r="G270" s="7" t="s">
        <v>621</v>
      </c>
      <c r="H270" s="7" t="s">
        <v>622</v>
      </c>
      <c r="I270" s="8" t="s">
        <v>594</v>
      </c>
      <c r="J270" s="8" t="s">
        <v>30</v>
      </c>
      <c r="K270" s="7">
        <v>22.545100000000001</v>
      </c>
      <c r="L270" s="7" t="s">
        <v>31</v>
      </c>
      <c r="M270" s="7" t="s">
        <v>623</v>
      </c>
      <c r="N270" s="9">
        <v>22.545100000000001</v>
      </c>
      <c r="O270" s="9">
        <v>0</v>
      </c>
      <c r="P270" s="9">
        <v>0</v>
      </c>
      <c r="Q270" s="9">
        <v>22.545100000000001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</row>
    <row r="271" spans="1:22" ht="30" x14ac:dyDescent="0.25">
      <c r="A271" s="7">
        <v>264</v>
      </c>
      <c r="B271" s="7" t="s">
        <v>24</v>
      </c>
      <c r="C271" s="7">
        <v>5923800000</v>
      </c>
      <c r="D271" s="7">
        <v>863</v>
      </c>
      <c r="E271" s="7" t="s">
        <v>624</v>
      </c>
      <c r="F271" s="7" t="s">
        <v>625</v>
      </c>
      <c r="G271" s="7" t="s">
        <v>626</v>
      </c>
      <c r="H271" s="7" t="s">
        <v>622</v>
      </c>
      <c r="I271" s="8" t="s">
        <v>594</v>
      </c>
      <c r="J271" s="8" t="s">
        <v>30</v>
      </c>
      <c r="K271" s="9">
        <v>0</v>
      </c>
      <c r="L271" s="7" t="s">
        <v>31</v>
      </c>
      <c r="M271" s="7" t="s">
        <v>627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</row>
    <row r="272" spans="1:22" ht="45" x14ac:dyDescent="0.25">
      <c r="A272" s="7">
        <v>265</v>
      </c>
      <c r="B272" s="7" t="s">
        <v>24</v>
      </c>
      <c r="C272" s="7">
        <v>5923800000</v>
      </c>
      <c r="D272" s="7">
        <v>807</v>
      </c>
      <c r="E272" s="7" t="s">
        <v>628</v>
      </c>
      <c r="F272" s="7" t="s">
        <v>625</v>
      </c>
      <c r="G272" s="7" t="s">
        <v>626</v>
      </c>
      <c r="H272" s="7" t="s">
        <v>622</v>
      </c>
      <c r="I272" s="8" t="s">
        <v>594</v>
      </c>
      <c r="J272" s="8" t="s">
        <v>30</v>
      </c>
      <c r="K272" s="9">
        <v>0</v>
      </c>
      <c r="L272" s="7" t="s">
        <v>31</v>
      </c>
      <c r="M272" s="7" t="s">
        <v>629</v>
      </c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9">
        <v>0</v>
      </c>
      <c r="V272" s="9">
        <v>0</v>
      </c>
    </row>
    <row r="273" spans="1:22" ht="60" x14ac:dyDescent="0.25">
      <c r="A273" s="10">
        <v>266</v>
      </c>
      <c r="B273" s="10" t="s">
        <v>24</v>
      </c>
      <c r="C273" s="10">
        <v>5925600000</v>
      </c>
      <c r="D273" s="10">
        <v>557</v>
      </c>
      <c r="E273" s="10" t="s">
        <v>178</v>
      </c>
      <c r="F273" s="10" t="s">
        <v>179</v>
      </c>
      <c r="G273" s="10" t="s">
        <v>180</v>
      </c>
      <c r="H273" s="10" t="s">
        <v>630</v>
      </c>
      <c r="I273" s="10">
        <v>30019801</v>
      </c>
      <c r="J273" s="11" t="s">
        <v>105</v>
      </c>
      <c r="K273" s="12">
        <v>0</v>
      </c>
      <c r="L273" s="10" t="s">
        <v>631</v>
      </c>
      <c r="M273" s="10" t="s">
        <v>632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</row>
    <row r="274" spans="1:22" ht="60" x14ac:dyDescent="0.25">
      <c r="A274" s="10">
        <v>267</v>
      </c>
      <c r="B274" s="10" t="s">
        <v>24</v>
      </c>
      <c r="C274" s="10">
        <v>5925600000</v>
      </c>
      <c r="D274" s="10">
        <v>557</v>
      </c>
      <c r="E274" s="10" t="s">
        <v>178</v>
      </c>
      <c r="F274" s="10" t="s">
        <v>179</v>
      </c>
      <c r="G274" s="10" t="s">
        <v>180</v>
      </c>
      <c r="H274" s="10" t="s">
        <v>630</v>
      </c>
      <c r="I274" s="10">
        <v>30019801</v>
      </c>
      <c r="J274" s="11" t="s">
        <v>105</v>
      </c>
      <c r="K274" s="12">
        <v>0</v>
      </c>
      <c r="L274" s="10" t="s">
        <v>633</v>
      </c>
      <c r="M274" s="10" t="s">
        <v>634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</row>
    <row r="275" spans="1:22" ht="60" x14ac:dyDescent="0.25">
      <c r="A275" s="10">
        <v>268</v>
      </c>
      <c r="B275" s="10" t="s">
        <v>24</v>
      </c>
      <c r="C275" s="10">
        <v>5925600000</v>
      </c>
      <c r="D275" s="10">
        <v>557</v>
      </c>
      <c r="E275" s="10" t="s">
        <v>178</v>
      </c>
      <c r="F275" s="10" t="s">
        <v>179</v>
      </c>
      <c r="G275" s="10" t="s">
        <v>180</v>
      </c>
      <c r="H275" s="10" t="s">
        <v>630</v>
      </c>
      <c r="I275" s="10">
        <v>30019801</v>
      </c>
      <c r="J275" s="11" t="s">
        <v>105</v>
      </c>
      <c r="K275" s="12">
        <v>0</v>
      </c>
      <c r="L275" s="10" t="s">
        <v>635</v>
      </c>
      <c r="M275" s="10" t="s">
        <v>636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</row>
    <row r="276" spans="1:22" ht="90" x14ac:dyDescent="0.25">
      <c r="A276" s="4">
        <v>269</v>
      </c>
      <c r="B276" s="15" t="s">
        <v>24</v>
      </c>
      <c r="C276" s="31">
        <v>5910400000</v>
      </c>
      <c r="D276" s="32" t="s">
        <v>34</v>
      </c>
      <c r="E276" s="15" t="s">
        <v>564</v>
      </c>
      <c r="F276" s="32" t="s">
        <v>565</v>
      </c>
      <c r="G276" s="15" t="s">
        <v>566</v>
      </c>
      <c r="H276" s="15" t="s">
        <v>637</v>
      </c>
      <c r="I276" s="15" t="s">
        <v>638</v>
      </c>
      <c r="J276" s="15" t="s">
        <v>562</v>
      </c>
      <c r="K276" s="15">
        <v>9.9787999999999997</v>
      </c>
      <c r="L276" s="15" t="s">
        <v>31</v>
      </c>
      <c r="M276" s="15" t="s">
        <v>639</v>
      </c>
      <c r="N276" s="15">
        <v>9.9787999999999997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  <c r="U276" s="15">
        <v>0</v>
      </c>
      <c r="V276" s="15">
        <v>9.9787999999999997</v>
      </c>
    </row>
    <row r="277" spans="1:22" ht="75" x14ac:dyDescent="0.25">
      <c r="A277" s="10">
        <v>270</v>
      </c>
      <c r="B277" s="33" t="s">
        <v>24</v>
      </c>
      <c r="C277" s="34">
        <v>5922000000</v>
      </c>
      <c r="D277" s="34">
        <v>850</v>
      </c>
      <c r="E277" s="33" t="s">
        <v>640</v>
      </c>
      <c r="F277" s="35" t="s">
        <v>543</v>
      </c>
      <c r="G277" s="33" t="s">
        <v>544</v>
      </c>
      <c r="H277" s="33" t="s">
        <v>641</v>
      </c>
      <c r="I277" s="34">
        <v>6710990</v>
      </c>
      <c r="J277" s="33" t="s">
        <v>642</v>
      </c>
      <c r="K277" s="33">
        <v>0</v>
      </c>
      <c r="L277" s="33" t="s">
        <v>31</v>
      </c>
      <c r="M277" s="33" t="s">
        <v>643</v>
      </c>
      <c r="N277" s="33">
        <v>0</v>
      </c>
      <c r="O277" s="33">
        <v>0</v>
      </c>
      <c r="P277" s="33">
        <v>0</v>
      </c>
      <c r="Q277" s="33">
        <v>0</v>
      </c>
      <c r="R277" s="33">
        <v>0</v>
      </c>
      <c r="S277" s="33">
        <v>0</v>
      </c>
      <c r="T277" s="33">
        <v>0</v>
      </c>
      <c r="U277" s="33">
        <v>0</v>
      </c>
      <c r="V277" s="33">
        <v>0</v>
      </c>
    </row>
    <row r="278" spans="1:22" ht="75" x14ac:dyDescent="0.25">
      <c r="A278" s="10">
        <v>271</v>
      </c>
      <c r="B278" s="33" t="s">
        <v>24</v>
      </c>
      <c r="C278" s="34">
        <v>5922000000</v>
      </c>
      <c r="D278" s="34">
        <v>811</v>
      </c>
      <c r="E278" s="33" t="s">
        <v>542</v>
      </c>
      <c r="F278" s="35" t="s">
        <v>543</v>
      </c>
      <c r="G278" s="33" t="s">
        <v>544</v>
      </c>
      <c r="H278" s="33" t="s">
        <v>641</v>
      </c>
      <c r="I278" s="34">
        <v>6710990</v>
      </c>
      <c r="J278" s="33" t="s">
        <v>642</v>
      </c>
      <c r="K278" s="33">
        <v>0</v>
      </c>
      <c r="L278" s="33" t="s">
        <v>31</v>
      </c>
      <c r="M278" s="33" t="s">
        <v>644</v>
      </c>
      <c r="N278" s="33">
        <v>0</v>
      </c>
      <c r="O278" s="33">
        <v>0</v>
      </c>
      <c r="P278" s="33">
        <v>0</v>
      </c>
      <c r="Q278" s="33">
        <v>0</v>
      </c>
      <c r="R278" s="33">
        <v>0</v>
      </c>
      <c r="S278" s="33">
        <v>0</v>
      </c>
      <c r="T278" s="33">
        <v>0</v>
      </c>
      <c r="U278" s="33">
        <v>0</v>
      </c>
      <c r="V278" s="33">
        <v>0</v>
      </c>
    </row>
    <row r="279" spans="1:22" ht="120" x14ac:dyDescent="0.25">
      <c r="A279" s="4">
        <v>272</v>
      </c>
      <c r="B279" s="15" t="s">
        <v>24</v>
      </c>
      <c r="C279" s="36">
        <v>5922000000</v>
      </c>
      <c r="D279" s="36">
        <v>838</v>
      </c>
      <c r="E279" s="15" t="s">
        <v>611</v>
      </c>
      <c r="F279" s="37" t="s">
        <v>612</v>
      </c>
      <c r="G279" s="15" t="s">
        <v>613</v>
      </c>
      <c r="H279" s="15" t="s">
        <v>593</v>
      </c>
      <c r="I279" s="32" t="s">
        <v>594</v>
      </c>
      <c r="J279" s="15" t="s">
        <v>595</v>
      </c>
      <c r="K279" s="32">
        <v>0.7</v>
      </c>
      <c r="L279" s="15" t="s">
        <v>31</v>
      </c>
      <c r="M279" s="15" t="s">
        <v>645</v>
      </c>
      <c r="N279" s="32">
        <v>0.7</v>
      </c>
      <c r="O279" s="6">
        <v>0</v>
      </c>
      <c r="P279" s="6">
        <v>0</v>
      </c>
      <c r="Q279" s="32">
        <v>0.7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</row>
    <row r="280" spans="1:22" ht="120" x14ac:dyDescent="0.25">
      <c r="A280" s="4">
        <v>273</v>
      </c>
      <c r="B280" s="15" t="s">
        <v>24</v>
      </c>
      <c r="C280" s="36">
        <v>5922000000</v>
      </c>
      <c r="D280" s="36">
        <v>830</v>
      </c>
      <c r="E280" s="15" t="s">
        <v>609</v>
      </c>
      <c r="F280" s="37" t="s">
        <v>612</v>
      </c>
      <c r="G280" s="15" t="s">
        <v>613</v>
      </c>
      <c r="H280" s="15" t="s">
        <v>593</v>
      </c>
      <c r="I280" s="32" t="s">
        <v>594</v>
      </c>
      <c r="J280" s="15" t="s">
        <v>595</v>
      </c>
      <c r="K280" s="32">
        <v>29.4</v>
      </c>
      <c r="L280" s="15" t="s">
        <v>31</v>
      </c>
      <c r="M280" s="15" t="s">
        <v>645</v>
      </c>
      <c r="N280" s="32">
        <v>29.4</v>
      </c>
      <c r="O280" s="15">
        <v>0</v>
      </c>
      <c r="P280" s="15">
        <v>0</v>
      </c>
      <c r="Q280" s="32">
        <v>29.4</v>
      </c>
      <c r="R280" s="15">
        <v>0</v>
      </c>
      <c r="S280" s="15">
        <v>0</v>
      </c>
      <c r="T280" s="15">
        <v>0</v>
      </c>
      <c r="U280" s="15">
        <v>0</v>
      </c>
      <c r="V280" s="15">
        <v>0</v>
      </c>
    </row>
    <row r="281" spans="1:22" ht="120" x14ac:dyDescent="0.25">
      <c r="A281" s="4">
        <v>274</v>
      </c>
      <c r="B281" s="15" t="s">
        <v>24</v>
      </c>
      <c r="C281" s="36">
        <v>5922000000</v>
      </c>
      <c r="D281" s="36">
        <v>804</v>
      </c>
      <c r="E281" s="15" t="s">
        <v>646</v>
      </c>
      <c r="F281" s="37" t="s">
        <v>612</v>
      </c>
      <c r="G281" s="15" t="s">
        <v>613</v>
      </c>
      <c r="H281" s="15" t="s">
        <v>593</v>
      </c>
      <c r="I281" s="32" t="s">
        <v>594</v>
      </c>
      <c r="J281" s="15" t="s">
        <v>595</v>
      </c>
      <c r="K281" s="32">
        <v>64.099999999999994</v>
      </c>
      <c r="L281" s="15" t="s">
        <v>31</v>
      </c>
      <c r="M281" s="15" t="s">
        <v>645</v>
      </c>
      <c r="N281" s="32">
        <v>64.099999999999994</v>
      </c>
      <c r="O281" s="15">
        <v>0</v>
      </c>
      <c r="P281" s="15">
        <v>0</v>
      </c>
      <c r="Q281" s="32">
        <v>64.099999999999994</v>
      </c>
      <c r="R281" s="15">
        <v>0</v>
      </c>
      <c r="S281" s="15">
        <v>0</v>
      </c>
      <c r="T281" s="15">
        <v>0</v>
      </c>
      <c r="U281" s="15">
        <v>0</v>
      </c>
      <c r="V281" s="15">
        <v>0</v>
      </c>
    </row>
    <row r="282" spans="1:22" ht="120" x14ac:dyDescent="0.25">
      <c r="A282" s="4">
        <v>275</v>
      </c>
      <c r="B282" s="15" t="s">
        <v>24</v>
      </c>
      <c r="C282" s="36">
        <v>5922000000</v>
      </c>
      <c r="D282" s="36">
        <v>866</v>
      </c>
      <c r="E282" s="15" t="s">
        <v>559</v>
      </c>
      <c r="F282" s="37" t="s">
        <v>543</v>
      </c>
      <c r="G282" s="15" t="s">
        <v>544</v>
      </c>
      <c r="H282" s="15" t="s">
        <v>593</v>
      </c>
      <c r="I282" s="32" t="s">
        <v>594</v>
      </c>
      <c r="J282" s="15" t="s">
        <v>595</v>
      </c>
      <c r="K282" s="32">
        <v>3.5</v>
      </c>
      <c r="L282" s="15" t="s">
        <v>31</v>
      </c>
      <c r="M282" s="15" t="s">
        <v>645</v>
      </c>
      <c r="N282" s="32">
        <v>3.5</v>
      </c>
      <c r="O282" s="15">
        <v>0</v>
      </c>
      <c r="P282" s="15">
        <v>0</v>
      </c>
      <c r="Q282" s="32">
        <v>3.5</v>
      </c>
      <c r="R282" s="15">
        <v>0</v>
      </c>
      <c r="S282" s="15">
        <v>0</v>
      </c>
      <c r="T282" s="15">
        <v>0</v>
      </c>
      <c r="U282" s="15">
        <v>0</v>
      </c>
      <c r="V282" s="15">
        <v>0</v>
      </c>
    </row>
    <row r="283" spans="1:22" ht="60" x14ac:dyDescent="0.25">
      <c r="A283" s="38">
        <v>16</v>
      </c>
      <c r="B283" s="38" t="s">
        <v>24</v>
      </c>
      <c r="C283" s="38">
        <v>5920900000</v>
      </c>
      <c r="D283" s="38">
        <v>854</v>
      </c>
      <c r="E283" s="38" t="s">
        <v>647</v>
      </c>
      <c r="F283" s="39" t="s">
        <v>648</v>
      </c>
      <c r="G283" s="38" t="s">
        <v>649</v>
      </c>
      <c r="H283" s="38" t="s">
        <v>650</v>
      </c>
      <c r="I283" s="38"/>
      <c r="J283" s="40" t="s">
        <v>651</v>
      </c>
      <c r="K283" s="38">
        <v>137.9</v>
      </c>
      <c r="L283" s="38" t="s">
        <v>31</v>
      </c>
      <c r="M283" s="38" t="s">
        <v>652</v>
      </c>
      <c r="N283" s="38">
        <v>137.9</v>
      </c>
      <c r="O283" s="41">
        <v>0</v>
      </c>
      <c r="P283" s="41">
        <v>0</v>
      </c>
      <c r="Q283" s="38">
        <v>137.9</v>
      </c>
      <c r="R283" s="41">
        <v>0</v>
      </c>
      <c r="S283" s="41">
        <v>0</v>
      </c>
      <c r="T283" s="41">
        <v>0</v>
      </c>
      <c r="U283" s="41">
        <v>0</v>
      </c>
      <c r="V283" s="42">
        <v>0</v>
      </c>
    </row>
    <row r="284" spans="1:22" ht="60" x14ac:dyDescent="0.25">
      <c r="A284" s="38">
        <v>17</v>
      </c>
      <c r="B284" s="38" t="s">
        <v>24</v>
      </c>
      <c r="C284" s="38">
        <v>5923800000</v>
      </c>
      <c r="D284" s="38">
        <v>885</v>
      </c>
      <c r="E284" s="38" t="s">
        <v>653</v>
      </c>
      <c r="F284" s="38" t="s">
        <v>625</v>
      </c>
      <c r="G284" s="38" t="s">
        <v>654</v>
      </c>
      <c r="H284" s="38" t="s">
        <v>650</v>
      </c>
      <c r="I284" s="38"/>
      <c r="J284" s="40" t="s">
        <v>651</v>
      </c>
      <c r="K284" s="38">
        <v>413.6</v>
      </c>
      <c r="L284" s="38" t="s">
        <v>31</v>
      </c>
      <c r="M284" s="38" t="s">
        <v>652</v>
      </c>
      <c r="N284" s="38">
        <v>413.6</v>
      </c>
      <c r="O284" s="41">
        <v>0</v>
      </c>
      <c r="P284" s="41">
        <v>0</v>
      </c>
      <c r="Q284" s="38">
        <v>413.6</v>
      </c>
      <c r="R284" s="41">
        <v>0</v>
      </c>
      <c r="S284" s="41">
        <v>0</v>
      </c>
      <c r="T284" s="41">
        <v>0</v>
      </c>
      <c r="U284" s="41">
        <v>0</v>
      </c>
      <c r="V284" s="42">
        <v>0</v>
      </c>
    </row>
    <row r="285" spans="1:22" ht="60" x14ac:dyDescent="0.25">
      <c r="A285" s="38">
        <v>18</v>
      </c>
      <c r="B285" s="38" t="s">
        <v>24</v>
      </c>
      <c r="C285" s="38">
        <v>5923800000</v>
      </c>
      <c r="D285" s="38">
        <v>882</v>
      </c>
      <c r="E285" s="38" t="s">
        <v>655</v>
      </c>
      <c r="F285" s="38" t="s">
        <v>625</v>
      </c>
      <c r="G285" s="38" t="s">
        <v>654</v>
      </c>
      <c r="H285" s="38" t="s">
        <v>650</v>
      </c>
      <c r="I285" s="38"/>
      <c r="J285" s="40" t="s">
        <v>651</v>
      </c>
      <c r="K285" s="38">
        <v>532.70000000000005</v>
      </c>
      <c r="L285" s="38" t="s">
        <v>31</v>
      </c>
      <c r="M285" s="38" t="s">
        <v>652</v>
      </c>
      <c r="N285" s="38">
        <v>532.70000000000005</v>
      </c>
      <c r="O285" s="41">
        <v>0</v>
      </c>
      <c r="P285" s="41">
        <v>0</v>
      </c>
      <c r="Q285" s="38">
        <v>532.70000000000005</v>
      </c>
      <c r="R285" s="41">
        <v>0</v>
      </c>
      <c r="S285" s="41">
        <v>0</v>
      </c>
      <c r="T285" s="41">
        <v>0</v>
      </c>
      <c r="U285" s="41">
        <v>0</v>
      </c>
      <c r="V285" s="42">
        <v>0</v>
      </c>
    </row>
    <row r="286" spans="1:22" ht="60" x14ac:dyDescent="0.25">
      <c r="A286" s="38">
        <v>19</v>
      </c>
      <c r="B286" s="38" t="s">
        <v>24</v>
      </c>
      <c r="C286" s="38">
        <v>5923800000</v>
      </c>
      <c r="D286" s="38">
        <v>807</v>
      </c>
      <c r="E286" s="38" t="s">
        <v>628</v>
      </c>
      <c r="F286" s="38" t="s">
        <v>625</v>
      </c>
      <c r="G286" s="38" t="s">
        <v>654</v>
      </c>
      <c r="H286" s="38" t="s">
        <v>650</v>
      </c>
      <c r="I286" s="38"/>
      <c r="J286" s="40" t="s">
        <v>651</v>
      </c>
      <c r="K286" s="38">
        <v>232.2</v>
      </c>
      <c r="L286" s="38" t="s">
        <v>31</v>
      </c>
      <c r="M286" s="38" t="s">
        <v>652</v>
      </c>
      <c r="N286" s="38">
        <v>232.2</v>
      </c>
      <c r="O286" s="41">
        <v>0</v>
      </c>
      <c r="P286" s="41">
        <v>0</v>
      </c>
      <c r="Q286" s="38">
        <v>232.2</v>
      </c>
      <c r="R286" s="41">
        <v>0</v>
      </c>
      <c r="S286" s="41">
        <v>0</v>
      </c>
      <c r="T286" s="41">
        <v>0</v>
      </c>
      <c r="U286" s="41">
        <v>0</v>
      </c>
      <c r="V286" s="42">
        <v>0</v>
      </c>
    </row>
    <row r="287" spans="1:22" ht="60" x14ac:dyDescent="0.25">
      <c r="A287" s="38">
        <v>20</v>
      </c>
      <c r="B287" s="38" t="s">
        <v>24</v>
      </c>
      <c r="C287" s="38">
        <v>5923800000</v>
      </c>
      <c r="D287" s="38">
        <v>880</v>
      </c>
      <c r="E287" s="38" t="s">
        <v>656</v>
      </c>
      <c r="F287" s="38" t="s">
        <v>625</v>
      </c>
      <c r="G287" s="38" t="s">
        <v>654</v>
      </c>
      <c r="H287" s="38" t="s">
        <v>650</v>
      </c>
      <c r="I287" s="38"/>
      <c r="J287" s="40" t="s">
        <v>651</v>
      </c>
      <c r="K287" s="38">
        <v>97.5</v>
      </c>
      <c r="L287" s="38" t="s">
        <v>31</v>
      </c>
      <c r="M287" s="38" t="s">
        <v>652</v>
      </c>
      <c r="N287" s="38">
        <v>97.5</v>
      </c>
      <c r="O287" s="41">
        <v>0</v>
      </c>
      <c r="P287" s="41">
        <v>0</v>
      </c>
      <c r="Q287" s="38">
        <v>97.5</v>
      </c>
      <c r="R287" s="41">
        <v>0</v>
      </c>
      <c r="S287" s="41">
        <v>0</v>
      </c>
      <c r="T287" s="41">
        <v>0</v>
      </c>
      <c r="U287" s="41">
        <v>0</v>
      </c>
      <c r="V287" s="42">
        <v>0</v>
      </c>
    </row>
    <row r="288" spans="1:22" ht="60" x14ac:dyDescent="0.25">
      <c r="A288" s="38">
        <v>21</v>
      </c>
      <c r="B288" s="38" t="s">
        <v>24</v>
      </c>
      <c r="C288" s="38">
        <v>5922600000</v>
      </c>
      <c r="D288" s="38">
        <v>101</v>
      </c>
      <c r="E288" s="38" t="s">
        <v>657</v>
      </c>
      <c r="F288" s="39" t="s">
        <v>616</v>
      </c>
      <c r="G288" s="38" t="s">
        <v>658</v>
      </c>
      <c r="H288" s="43" t="s">
        <v>659</v>
      </c>
      <c r="I288" s="38"/>
      <c r="J288" s="40" t="s">
        <v>651</v>
      </c>
      <c r="K288" s="38">
        <v>0.1</v>
      </c>
      <c r="L288" s="38" t="s">
        <v>31</v>
      </c>
      <c r="M288" s="38" t="s">
        <v>652</v>
      </c>
      <c r="N288" s="38">
        <v>0.1</v>
      </c>
      <c r="O288" s="38">
        <v>0.1</v>
      </c>
      <c r="P288" s="38">
        <v>0.1</v>
      </c>
      <c r="Q288" s="41">
        <v>0</v>
      </c>
      <c r="R288" s="41">
        <v>0</v>
      </c>
      <c r="S288" s="41">
        <v>0</v>
      </c>
      <c r="T288" s="41">
        <v>0</v>
      </c>
      <c r="U288" s="41">
        <v>0</v>
      </c>
      <c r="V288" s="42">
        <v>0</v>
      </c>
    </row>
    <row r="289" spans="1:22" ht="60" x14ac:dyDescent="0.25">
      <c r="A289" s="38">
        <v>22</v>
      </c>
      <c r="B289" s="38" t="s">
        <v>24</v>
      </c>
      <c r="C289" s="38">
        <v>5922000000</v>
      </c>
      <c r="D289" s="38">
        <v>804</v>
      </c>
      <c r="E289" s="38" t="s">
        <v>660</v>
      </c>
      <c r="F289" s="44" t="s">
        <v>612</v>
      </c>
      <c r="G289" s="38" t="s">
        <v>613</v>
      </c>
      <c r="H289" s="43" t="s">
        <v>661</v>
      </c>
      <c r="I289" s="38"/>
      <c r="J289" s="40" t="s">
        <v>651</v>
      </c>
      <c r="K289" s="41">
        <v>55</v>
      </c>
      <c r="L289" s="38" t="s">
        <v>31</v>
      </c>
      <c r="M289" s="38" t="s">
        <v>652</v>
      </c>
      <c r="N289" s="41">
        <v>55</v>
      </c>
      <c r="O289" s="41">
        <v>0</v>
      </c>
      <c r="P289" s="41">
        <v>0</v>
      </c>
      <c r="Q289" s="41">
        <v>55</v>
      </c>
      <c r="R289" s="41">
        <v>0</v>
      </c>
      <c r="S289" s="41">
        <v>0</v>
      </c>
      <c r="T289" s="41">
        <v>0</v>
      </c>
      <c r="U289" s="41">
        <v>0</v>
      </c>
      <c r="V289" s="41">
        <v>0</v>
      </c>
    </row>
    <row r="290" spans="1:22" ht="120" x14ac:dyDescent="0.25">
      <c r="A290" s="38">
        <v>23</v>
      </c>
      <c r="B290" s="38" t="s">
        <v>24</v>
      </c>
      <c r="C290" s="38">
        <v>5920900000</v>
      </c>
      <c r="D290" s="38">
        <v>850</v>
      </c>
      <c r="E290" s="38" t="s">
        <v>662</v>
      </c>
      <c r="F290" s="39" t="s">
        <v>648</v>
      </c>
      <c r="G290" s="38" t="s">
        <v>649</v>
      </c>
      <c r="H290" s="38" t="s">
        <v>663</v>
      </c>
      <c r="I290" s="38"/>
      <c r="J290" s="40" t="s">
        <v>547</v>
      </c>
      <c r="K290" s="38">
        <v>13.587400000000001</v>
      </c>
      <c r="L290" s="38" t="s">
        <v>31</v>
      </c>
      <c r="M290" s="38" t="s">
        <v>664</v>
      </c>
      <c r="N290" s="38">
        <v>13.587400000000001</v>
      </c>
      <c r="O290" s="41">
        <v>0</v>
      </c>
      <c r="P290" s="41">
        <v>0</v>
      </c>
      <c r="Q290" s="41">
        <v>0</v>
      </c>
      <c r="R290" s="41">
        <v>0</v>
      </c>
      <c r="S290" s="41">
        <v>0</v>
      </c>
      <c r="T290" s="41">
        <v>0</v>
      </c>
      <c r="U290" s="41">
        <v>0</v>
      </c>
      <c r="V290" s="38">
        <v>13.587400000000001</v>
      </c>
    </row>
    <row r="291" spans="1:22" ht="120" x14ac:dyDescent="0.25">
      <c r="A291" s="38">
        <v>24</v>
      </c>
      <c r="B291" s="38" t="s">
        <v>24</v>
      </c>
      <c r="C291" s="38">
        <v>5920900000</v>
      </c>
      <c r="D291" s="38">
        <v>888</v>
      </c>
      <c r="E291" s="38" t="s">
        <v>665</v>
      </c>
      <c r="F291" s="39" t="s">
        <v>648</v>
      </c>
      <c r="G291" s="38" t="s">
        <v>649</v>
      </c>
      <c r="H291" s="38" t="s">
        <v>663</v>
      </c>
      <c r="I291" s="38"/>
      <c r="J291" s="40" t="s">
        <v>547</v>
      </c>
      <c r="K291" s="38">
        <v>0.76849999999999996</v>
      </c>
      <c r="L291" s="38" t="s">
        <v>31</v>
      </c>
      <c r="M291" s="38" t="s">
        <v>664</v>
      </c>
      <c r="N291" s="38">
        <v>0.76849999999999996</v>
      </c>
      <c r="O291" s="38">
        <v>0.76849999999999996</v>
      </c>
      <c r="P291" s="38">
        <v>0.76849999999999996</v>
      </c>
      <c r="Q291" s="41">
        <v>0</v>
      </c>
      <c r="R291" s="41">
        <v>0</v>
      </c>
      <c r="S291" s="41">
        <v>0</v>
      </c>
      <c r="T291" s="41">
        <v>0</v>
      </c>
      <c r="U291" s="41">
        <v>0</v>
      </c>
      <c r="V291" s="41">
        <v>0</v>
      </c>
    </row>
    <row r="292" spans="1:22" ht="120" x14ac:dyDescent="0.25">
      <c r="A292" s="38">
        <v>25</v>
      </c>
      <c r="B292" s="38" t="s">
        <v>24</v>
      </c>
      <c r="C292" s="38">
        <v>5920900000</v>
      </c>
      <c r="D292" s="38">
        <v>836</v>
      </c>
      <c r="E292" s="38" t="s">
        <v>666</v>
      </c>
      <c r="F292" s="39" t="s">
        <v>648</v>
      </c>
      <c r="G292" s="38" t="s">
        <v>649</v>
      </c>
      <c r="H292" s="38" t="s">
        <v>663</v>
      </c>
      <c r="I292" s="38"/>
      <c r="J292" s="40" t="s">
        <v>547</v>
      </c>
      <c r="K292" s="38">
        <v>20.355599999999999</v>
      </c>
      <c r="L292" s="38" t="s">
        <v>31</v>
      </c>
      <c r="M292" s="38" t="s">
        <v>664</v>
      </c>
      <c r="N292" s="38">
        <v>20.355599999999999</v>
      </c>
      <c r="O292" s="38">
        <v>20.355599999999999</v>
      </c>
      <c r="P292" s="38">
        <v>20.355599999999999</v>
      </c>
      <c r="Q292" s="41">
        <v>0</v>
      </c>
      <c r="R292" s="41">
        <v>0</v>
      </c>
      <c r="S292" s="41">
        <v>0</v>
      </c>
      <c r="T292" s="41">
        <v>0</v>
      </c>
      <c r="U292" s="41">
        <v>0</v>
      </c>
      <c r="V292" s="41">
        <v>0</v>
      </c>
    </row>
    <row r="293" spans="1:22" ht="120" x14ac:dyDescent="0.25">
      <c r="A293" s="38">
        <v>26</v>
      </c>
      <c r="B293" s="38" t="s">
        <v>24</v>
      </c>
      <c r="C293" s="38">
        <v>5920900000</v>
      </c>
      <c r="D293" s="38">
        <v>884</v>
      </c>
      <c r="E293" s="38" t="s">
        <v>667</v>
      </c>
      <c r="F293" s="39" t="s">
        <v>648</v>
      </c>
      <c r="G293" s="38" t="s">
        <v>649</v>
      </c>
      <c r="H293" s="38" t="s">
        <v>663</v>
      </c>
      <c r="I293" s="38"/>
      <c r="J293" s="40" t="s">
        <v>547</v>
      </c>
      <c r="K293" s="38">
        <v>18.597899999999999</v>
      </c>
      <c r="L293" s="38" t="s">
        <v>31</v>
      </c>
      <c r="M293" s="38" t="s">
        <v>664</v>
      </c>
      <c r="N293" s="38">
        <v>18.597899999999999</v>
      </c>
      <c r="O293" s="38">
        <v>18.597899999999999</v>
      </c>
      <c r="P293" s="38">
        <v>18.597899999999999</v>
      </c>
      <c r="Q293" s="41">
        <v>0</v>
      </c>
      <c r="R293" s="41">
        <v>0</v>
      </c>
      <c r="S293" s="41">
        <v>0</v>
      </c>
      <c r="T293" s="41">
        <v>0</v>
      </c>
      <c r="U293" s="41">
        <v>0</v>
      </c>
      <c r="V293" s="41">
        <v>0</v>
      </c>
    </row>
    <row r="294" spans="1:22" ht="45" x14ac:dyDescent="0.25">
      <c r="A294" s="38">
        <v>6</v>
      </c>
      <c r="B294" s="38" t="s">
        <v>24</v>
      </c>
      <c r="C294" s="38">
        <v>5920900000</v>
      </c>
      <c r="D294" s="38">
        <v>879</v>
      </c>
      <c r="E294" s="38" t="s">
        <v>668</v>
      </c>
      <c r="F294" s="39" t="s">
        <v>669</v>
      </c>
      <c r="G294" s="38" t="s">
        <v>670</v>
      </c>
      <c r="H294" s="38" t="s">
        <v>120</v>
      </c>
      <c r="I294" s="38">
        <v>24014538</v>
      </c>
      <c r="J294" s="40" t="s">
        <v>350</v>
      </c>
      <c r="K294" s="38">
        <v>3.9474</v>
      </c>
      <c r="L294" s="38" t="s">
        <v>31</v>
      </c>
      <c r="M294" s="38" t="s">
        <v>671</v>
      </c>
      <c r="N294" s="42">
        <v>3.9474</v>
      </c>
      <c r="O294" s="42">
        <v>0</v>
      </c>
      <c r="P294" s="42">
        <v>0</v>
      </c>
      <c r="Q294" s="42">
        <v>0</v>
      </c>
      <c r="R294" s="42">
        <v>0</v>
      </c>
      <c r="S294" s="42">
        <v>0</v>
      </c>
      <c r="T294" s="42">
        <v>0</v>
      </c>
      <c r="U294" s="42">
        <v>0</v>
      </c>
      <c r="V294" s="42">
        <v>3.9474</v>
      </c>
    </row>
    <row r="295" spans="1:22" ht="45" x14ac:dyDescent="0.25">
      <c r="A295" s="38">
        <v>48</v>
      </c>
      <c r="B295" s="38" t="s">
        <v>24</v>
      </c>
      <c r="C295" s="38">
        <v>5920300000</v>
      </c>
      <c r="D295" s="38" t="s">
        <v>41</v>
      </c>
      <c r="E295" s="38" t="s">
        <v>41</v>
      </c>
      <c r="F295" s="38" t="s">
        <v>41</v>
      </c>
      <c r="G295" s="38" t="s">
        <v>41</v>
      </c>
      <c r="H295" s="38" t="s">
        <v>120</v>
      </c>
      <c r="I295" s="38">
        <v>24014538</v>
      </c>
      <c r="J295" s="45" t="s">
        <v>114</v>
      </c>
      <c r="K295" s="38">
        <v>16.498100000000001</v>
      </c>
      <c r="L295" s="38" t="s">
        <v>31</v>
      </c>
      <c r="M295" s="38" t="s">
        <v>672</v>
      </c>
      <c r="N295" s="42">
        <v>16.498100000000001</v>
      </c>
      <c r="O295" s="42">
        <v>0</v>
      </c>
      <c r="P295" s="42">
        <v>0</v>
      </c>
      <c r="Q295" s="42">
        <v>0</v>
      </c>
      <c r="R295" s="42">
        <v>0</v>
      </c>
      <c r="S295" s="42">
        <v>0</v>
      </c>
      <c r="T295" s="42">
        <v>0</v>
      </c>
      <c r="U295" s="42">
        <v>0</v>
      </c>
      <c r="V295" s="38">
        <v>16.498100000000001</v>
      </c>
    </row>
    <row r="296" spans="1:22" ht="60" x14ac:dyDescent="0.25">
      <c r="A296" s="38">
        <v>39</v>
      </c>
      <c r="B296" s="38" t="s">
        <v>24</v>
      </c>
      <c r="C296" s="38">
        <v>5910200000</v>
      </c>
      <c r="D296" s="40" t="s">
        <v>34</v>
      </c>
      <c r="E296" s="38" t="s">
        <v>35</v>
      </c>
      <c r="F296" s="38" t="s">
        <v>36</v>
      </c>
      <c r="G296" s="38" t="s">
        <v>37</v>
      </c>
      <c r="H296" s="46" t="s">
        <v>673</v>
      </c>
      <c r="I296" s="38" t="s">
        <v>571</v>
      </c>
      <c r="J296" s="45" t="s">
        <v>95</v>
      </c>
      <c r="K296" s="38">
        <v>0.50019999999999998</v>
      </c>
      <c r="L296" s="38" t="s">
        <v>31</v>
      </c>
      <c r="M296" s="38"/>
      <c r="N296" s="38">
        <v>0.50019999999999998</v>
      </c>
      <c r="O296" s="42">
        <v>0</v>
      </c>
      <c r="P296" s="42">
        <v>0</v>
      </c>
      <c r="Q296" s="42">
        <v>0</v>
      </c>
      <c r="R296" s="42">
        <v>0</v>
      </c>
      <c r="S296" s="42">
        <v>0</v>
      </c>
      <c r="T296" s="42">
        <v>0</v>
      </c>
      <c r="U296" s="42">
        <v>0</v>
      </c>
      <c r="V296" s="38">
        <v>0.50019999999999998</v>
      </c>
    </row>
    <row r="297" spans="1:22" ht="45" x14ac:dyDescent="0.25">
      <c r="A297" s="38">
        <v>23</v>
      </c>
      <c r="B297" s="38" t="s">
        <v>24</v>
      </c>
      <c r="C297" s="38">
        <v>5920300000</v>
      </c>
      <c r="D297" s="38">
        <v>804</v>
      </c>
      <c r="E297" s="38" t="s">
        <v>674</v>
      </c>
      <c r="F297" s="38" t="s">
        <v>26</v>
      </c>
      <c r="G297" s="38" t="s">
        <v>27</v>
      </c>
      <c r="H297" s="46" t="s">
        <v>675</v>
      </c>
      <c r="I297" s="38" t="s">
        <v>571</v>
      </c>
      <c r="J297" s="40" t="s">
        <v>676</v>
      </c>
      <c r="K297" s="38">
        <v>2721.1</v>
      </c>
      <c r="L297" s="38" t="s">
        <v>31</v>
      </c>
      <c r="M297" s="38" t="s">
        <v>652</v>
      </c>
      <c r="N297" s="42">
        <v>2721.1</v>
      </c>
      <c r="O297" s="42">
        <v>0</v>
      </c>
      <c r="P297" s="42">
        <v>0</v>
      </c>
      <c r="Q297" s="42">
        <v>0</v>
      </c>
      <c r="R297" s="42">
        <v>0</v>
      </c>
      <c r="S297" s="42">
        <v>0</v>
      </c>
      <c r="T297" s="42">
        <v>0</v>
      </c>
      <c r="U297" s="42">
        <v>0</v>
      </c>
      <c r="V297" s="38">
        <v>2721.1</v>
      </c>
    </row>
    <row r="298" spans="1:22" ht="45" x14ac:dyDescent="0.25">
      <c r="A298" s="38">
        <v>24</v>
      </c>
      <c r="B298" s="38" t="s">
        <v>24</v>
      </c>
      <c r="C298" s="38">
        <v>5920300000</v>
      </c>
      <c r="D298" s="38">
        <v>869</v>
      </c>
      <c r="E298" s="38" t="s">
        <v>677</v>
      </c>
      <c r="F298" s="38" t="s">
        <v>26</v>
      </c>
      <c r="G298" s="38" t="s">
        <v>27</v>
      </c>
      <c r="H298" s="46" t="s">
        <v>675</v>
      </c>
      <c r="I298" s="38" t="s">
        <v>571</v>
      </c>
      <c r="J298" s="40" t="s">
        <v>676</v>
      </c>
      <c r="K298" s="38">
        <v>2382.4</v>
      </c>
      <c r="L298" s="38" t="s">
        <v>31</v>
      </c>
      <c r="M298" s="38" t="s">
        <v>652</v>
      </c>
      <c r="N298" s="42">
        <v>2382.4</v>
      </c>
      <c r="O298" s="42">
        <v>0</v>
      </c>
      <c r="P298" s="42">
        <v>0</v>
      </c>
      <c r="Q298" s="42">
        <v>0</v>
      </c>
      <c r="R298" s="42">
        <v>0</v>
      </c>
      <c r="S298" s="42">
        <v>0</v>
      </c>
      <c r="T298" s="42">
        <v>0</v>
      </c>
      <c r="U298" s="42">
        <v>0</v>
      </c>
      <c r="V298" s="38">
        <v>2382.4</v>
      </c>
    </row>
    <row r="299" spans="1:22" ht="45" x14ac:dyDescent="0.25">
      <c r="A299" s="38">
        <v>25</v>
      </c>
      <c r="B299" s="38" t="s">
        <v>24</v>
      </c>
      <c r="C299" s="38">
        <v>5920300000</v>
      </c>
      <c r="D299" s="38">
        <v>840</v>
      </c>
      <c r="E299" s="38" t="s">
        <v>678</v>
      </c>
      <c r="F299" s="38" t="s">
        <v>26</v>
      </c>
      <c r="G299" s="38" t="s">
        <v>27</v>
      </c>
      <c r="H299" s="46" t="s">
        <v>675</v>
      </c>
      <c r="I299" s="38" t="s">
        <v>571</v>
      </c>
      <c r="J299" s="40" t="s">
        <v>676</v>
      </c>
      <c r="K299" s="38">
        <v>1060.9000000000001</v>
      </c>
      <c r="L299" s="38" t="s">
        <v>31</v>
      </c>
      <c r="M299" s="38" t="s">
        <v>652</v>
      </c>
      <c r="N299" s="42">
        <v>1060.9000000000001</v>
      </c>
      <c r="O299" s="42">
        <v>0</v>
      </c>
      <c r="P299" s="42">
        <v>0</v>
      </c>
      <c r="Q299" s="42">
        <v>0</v>
      </c>
      <c r="R299" s="42">
        <v>0</v>
      </c>
      <c r="S299" s="42">
        <v>0</v>
      </c>
      <c r="T299" s="42">
        <v>0</v>
      </c>
      <c r="U299" s="42">
        <v>0</v>
      </c>
      <c r="V299" s="38">
        <v>1060.9000000000001</v>
      </c>
    </row>
    <row r="300" spans="1:22" ht="45" x14ac:dyDescent="0.25">
      <c r="A300" s="38">
        <v>26</v>
      </c>
      <c r="B300" s="38" t="s">
        <v>24</v>
      </c>
      <c r="C300" s="38">
        <v>5920300000</v>
      </c>
      <c r="D300" s="38">
        <v>887</v>
      </c>
      <c r="E300" s="38" t="s">
        <v>679</v>
      </c>
      <c r="F300" s="38" t="s">
        <v>26</v>
      </c>
      <c r="G300" s="38" t="s">
        <v>27</v>
      </c>
      <c r="H300" s="46" t="s">
        <v>675</v>
      </c>
      <c r="I300" s="38" t="s">
        <v>571</v>
      </c>
      <c r="J300" s="40" t="s">
        <v>676</v>
      </c>
      <c r="K300" s="38">
        <v>1376.7</v>
      </c>
      <c r="L300" s="38" t="s">
        <v>31</v>
      </c>
      <c r="M300" s="38" t="s">
        <v>652</v>
      </c>
      <c r="N300" s="42">
        <v>1376.7</v>
      </c>
      <c r="O300" s="42">
        <v>0</v>
      </c>
      <c r="P300" s="42">
        <v>0</v>
      </c>
      <c r="Q300" s="42">
        <v>0</v>
      </c>
      <c r="R300" s="42">
        <v>0</v>
      </c>
      <c r="S300" s="42">
        <v>0</v>
      </c>
      <c r="T300" s="42">
        <v>0</v>
      </c>
      <c r="U300" s="42">
        <v>0</v>
      </c>
      <c r="V300" s="38">
        <v>1376.7</v>
      </c>
    </row>
    <row r="301" spans="1:22" ht="45" x14ac:dyDescent="0.25">
      <c r="A301" s="38">
        <v>27</v>
      </c>
      <c r="B301" s="38" t="s">
        <v>24</v>
      </c>
      <c r="C301" s="38">
        <v>5920300000</v>
      </c>
      <c r="D301" s="38">
        <v>892</v>
      </c>
      <c r="E301" s="38" t="s">
        <v>680</v>
      </c>
      <c r="F301" s="38" t="s">
        <v>26</v>
      </c>
      <c r="G301" s="38" t="s">
        <v>27</v>
      </c>
      <c r="H301" s="46" t="s">
        <v>675</v>
      </c>
      <c r="I301" s="38" t="s">
        <v>571</v>
      </c>
      <c r="J301" s="40" t="s">
        <v>676</v>
      </c>
      <c r="K301" s="38">
        <v>1844.2</v>
      </c>
      <c r="L301" s="38" t="s">
        <v>31</v>
      </c>
      <c r="M301" s="38" t="s">
        <v>652</v>
      </c>
      <c r="N301" s="42">
        <v>1844.2</v>
      </c>
      <c r="O301" s="42">
        <v>0</v>
      </c>
      <c r="P301" s="42">
        <v>0</v>
      </c>
      <c r="Q301" s="42">
        <v>0</v>
      </c>
      <c r="R301" s="42">
        <v>0</v>
      </c>
      <c r="S301" s="42">
        <v>0</v>
      </c>
      <c r="T301" s="42">
        <v>0</v>
      </c>
      <c r="U301" s="42">
        <v>0</v>
      </c>
      <c r="V301" s="38">
        <v>1844.2</v>
      </c>
    </row>
    <row r="302" spans="1:22" ht="45" x14ac:dyDescent="0.25">
      <c r="A302" s="38">
        <v>28</v>
      </c>
      <c r="B302" s="38" t="s">
        <v>24</v>
      </c>
      <c r="C302" s="38">
        <v>5920300000</v>
      </c>
      <c r="D302" s="38">
        <v>856</v>
      </c>
      <c r="E302" s="38" t="s">
        <v>680</v>
      </c>
      <c r="F302" s="38" t="s">
        <v>26</v>
      </c>
      <c r="G302" s="38" t="s">
        <v>27</v>
      </c>
      <c r="H302" s="46" t="s">
        <v>675</v>
      </c>
      <c r="I302" s="38" t="s">
        <v>571</v>
      </c>
      <c r="J302" s="40" t="s">
        <v>676</v>
      </c>
      <c r="K302" s="38">
        <v>601.5</v>
      </c>
      <c r="L302" s="38" t="s">
        <v>31</v>
      </c>
      <c r="M302" s="38" t="s">
        <v>652</v>
      </c>
      <c r="N302" s="42">
        <v>601.5</v>
      </c>
      <c r="O302" s="42">
        <v>0</v>
      </c>
      <c r="P302" s="42">
        <v>0</v>
      </c>
      <c r="Q302" s="42">
        <v>0</v>
      </c>
      <c r="R302" s="42">
        <v>0</v>
      </c>
      <c r="S302" s="42">
        <v>0</v>
      </c>
      <c r="T302" s="42">
        <v>0</v>
      </c>
      <c r="U302" s="42">
        <v>0</v>
      </c>
      <c r="V302" s="38">
        <v>601.5</v>
      </c>
    </row>
    <row r="303" spans="1:22" ht="45" x14ac:dyDescent="0.25">
      <c r="A303" s="38">
        <v>29</v>
      </c>
      <c r="B303" s="38" t="s">
        <v>24</v>
      </c>
      <c r="C303" s="38">
        <v>5920300000</v>
      </c>
      <c r="D303" s="38">
        <v>816</v>
      </c>
      <c r="E303" s="38" t="s">
        <v>603</v>
      </c>
      <c r="F303" s="38" t="s">
        <v>41</v>
      </c>
      <c r="G303" s="38" t="s">
        <v>681</v>
      </c>
      <c r="H303" s="46" t="s">
        <v>675</v>
      </c>
      <c r="I303" s="38" t="s">
        <v>571</v>
      </c>
      <c r="J303" s="40" t="s">
        <v>676</v>
      </c>
      <c r="K303" s="38">
        <v>619.1</v>
      </c>
      <c r="L303" s="38" t="s">
        <v>31</v>
      </c>
      <c r="M303" s="38" t="s">
        <v>652</v>
      </c>
      <c r="N303" s="42">
        <v>619.1</v>
      </c>
      <c r="O303" s="42">
        <v>0</v>
      </c>
      <c r="P303" s="42">
        <v>0</v>
      </c>
      <c r="Q303" s="42">
        <v>0</v>
      </c>
      <c r="R303" s="42">
        <v>0</v>
      </c>
      <c r="S303" s="42">
        <v>0</v>
      </c>
      <c r="T303" s="42">
        <v>0</v>
      </c>
      <c r="U303" s="42">
        <v>0</v>
      </c>
      <c r="V303" s="38">
        <v>619.1</v>
      </c>
    </row>
    <row r="304" spans="1:22" ht="45" x14ac:dyDescent="0.25">
      <c r="A304" s="38">
        <v>30</v>
      </c>
      <c r="B304" s="38" t="s">
        <v>24</v>
      </c>
      <c r="C304" s="38">
        <v>5920300000</v>
      </c>
      <c r="D304" s="38">
        <v>850</v>
      </c>
      <c r="E304" s="38" t="s">
        <v>682</v>
      </c>
      <c r="F304" s="38" t="s">
        <v>41</v>
      </c>
      <c r="G304" s="38" t="s">
        <v>681</v>
      </c>
      <c r="H304" s="46" t="s">
        <v>675</v>
      </c>
      <c r="I304" s="38" t="s">
        <v>571</v>
      </c>
      <c r="J304" s="40" t="s">
        <v>676</v>
      </c>
      <c r="K304" s="38">
        <v>786.9</v>
      </c>
      <c r="L304" s="38" t="s">
        <v>31</v>
      </c>
      <c r="M304" s="38" t="s">
        <v>652</v>
      </c>
      <c r="N304" s="42">
        <v>786.9</v>
      </c>
      <c r="O304" s="42">
        <v>0</v>
      </c>
      <c r="P304" s="42">
        <v>0</v>
      </c>
      <c r="Q304" s="42">
        <v>0</v>
      </c>
      <c r="R304" s="42">
        <v>0</v>
      </c>
      <c r="S304" s="42">
        <v>0</v>
      </c>
      <c r="T304" s="42">
        <v>0</v>
      </c>
      <c r="U304" s="42">
        <v>0</v>
      </c>
      <c r="V304" s="38">
        <v>786.9</v>
      </c>
    </row>
    <row r="305" spans="1:22" ht="45" x14ac:dyDescent="0.25">
      <c r="A305" s="38">
        <v>31</v>
      </c>
      <c r="B305" s="38" t="s">
        <v>24</v>
      </c>
      <c r="C305" s="38">
        <v>5920300000</v>
      </c>
      <c r="D305" s="38">
        <v>880</v>
      </c>
      <c r="E305" s="38" t="s">
        <v>683</v>
      </c>
      <c r="F305" s="38" t="s">
        <v>36</v>
      </c>
      <c r="G305" s="38" t="s">
        <v>37</v>
      </c>
      <c r="H305" s="46" t="s">
        <v>675</v>
      </c>
      <c r="I305" s="38" t="s">
        <v>571</v>
      </c>
      <c r="J305" s="40" t="s">
        <v>676</v>
      </c>
      <c r="K305" s="38">
        <v>554.29999999999995</v>
      </c>
      <c r="L305" s="38" t="s">
        <v>31</v>
      </c>
      <c r="M305" s="38" t="s">
        <v>652</v>
      </c>
      <c r="N305" s="42">
        <v>554.29999999999995</v>
      </c>
      <c r="O305" s="42">
        <v>0</v>
      </c>
      <c r="P305" s="42">
        <v>0</v>
      </c>
      <c r="Q305" s="42">
        <v>0</v>
      </c>
      <c r="R305" s="42">
        <v>0</v>
      </c>
      <c r="S305" s="42">
        <v>0</v>
      </c>
      <c r="T305" s="42">
        <v>0</v>
      </c>
      <c r="U305" s="42">
        <v>0</v>
      </c>
      <c r="V305" s="38">
        <v>554.29999999999995</v>
      </c>
    </row>
    <row r="306" spans="1:22" ht="45" x14ac:dyDescent="0.25">
      <c r="A306" s="38">
        <v>32</v>
      </c>
      <c r="B306" s="38" t="s">
        <v>24</v>
      </c>
      <c r="C306" s="38">
        <v>5925000000</v>
      </c>
      <c r="D306" s="38">
        <v>854</v>
      </c>
      <c r="E306" s="38" t="s">
        <v>121</v>
      </c>
      <c r="F306" s="38" t="s">
        <v>92</v>
      </c>
      <c r="G306" s="38" t="s">
        <v>93</v>
      </c>
      <c r="H306" s="46" t="s">
        <v>675</v>
      </c>
      <c r="I306" s="38" t="s">
        <v>571</v>
      </c>
      <c r="J306" s="40" t="s">
        <v>676</v>
      </c>
      <c r="K306" s="38">
        <v>545.4</v>
      </c>
      <c r="L306" s="38" t="s">
        <v>31</v>
      </c>
      <c r="M306" s="38" t="s">
        <v>652</v>
      </c>
      <c r="N306" s="42">
        <v>545.4</v>
      </c>
      <c r="O306" s="42">
        <v>0</v>
      </c>
      <c r="P306" s="42">
        <v>0</v>
      </c>
      <c r="Q306" s="42">
        <v>0</v>
      </c>
      <c r="R306" s="42">
        <v>0</v>
      </c>
      <c r="S306" s="42">
        <v>0</v>
      </c>
      <c r="T306" s="42">
        <v>0</v>
      </c>
      <c r="U306" s="42">
        <v>0</v>
      </c>
      <c r="V306" s="38">
        <v>545.4</v>
      </c>
    </row>
    <row r="307" spans="1:22" ht="45" x14ac:dyDescent="0.25">
      <c r="A307" s="38">
        <v>33</v>
      </c>
      <c r="B307" s="38" t="s">
        <v>24</v>
      </c>
      <c r="C307" s="38">
        <v>5925000000</v>
      </c>
      <c r="D307" s="38">
        <v>101</v>
      </c>
      <c r="E307" s="38" t="s">
        <v>99</v>
      </c>
      <c r="F307" s="38" t="s">
        <v>92</v>
      </c>
      <c r="G307" s="38" t="s">
        <v>93</v>
      </c>
      <c r="H307" s="46" t="s">
        <v>675</v>
      </c>
      <c r="I307" s="38" t="s">
        <v>571</v>
      </c>
      <c r="J307" s="40" t="s">
        <v>676</v>
      </c>
      <c r="K307" s="38">
        <v>658.6</v>
      </c>
      <c r="L307" s="38" t="s">
        <v>31</v>
      </c>
      <c r="M307" s="38" t="s">
        <v>652</v>
      </c>
      <c r="N307" s="42">
        <v>658.6</v>
      </c>
      <c r="O307" s="42">
        <v>0</v>
      </c>
      <c r="P307" s="42">
        <v>0</v>
      </c>
      <c r="Q307" s="42">
        <v>0</v>
      </c>
      <c r="R307" s="42">
        <v>0</v>
      </c>
      <c r="S307" s="42">
        <v>0</v>
      </c>
      <c r="T307" s="42">
        <v>0</v>
      </c>
      <c r="U307" s="42">
        <v>0</v>
      </c>
      <c r="V307" s="38">
        <v>658.6</v>
      </c>
    </row>
    <row r="308" spans="1:22" ht="45" x14ac:dyDescent="0.25">
      <c r="A308" s="38">
        <v>34</v>
      </c>
      <c r="B308" s="38" t="s">
        <v>24</v>
      </c>
      <c r="C308" s="38">
        <v>5925000000</v>
      </c>
      <c r="D308" s="38">
        <v>834</v>
      </c>
      <c r="E308" s="38" t="s">
        <v>97</v>
      </c>
      <c r="F308" s="38" t="s">
        <v>92</v>
      </c>
      <c r="G308" s="38" t="s">
        <v>93</v>
      </c>
      <c r="H308" s="46" t="s">
        <v>675</v>
      </c>
      <c r="I308" s="38" t="s">
        <v>571</v>
      </c>
      <c r="J308" s="40" t="s">
        <v>676</v>
      </c>
      <c r="K308" s="38">
        <v>2525.3000000000002</v>
      </c>
      <c r="L308" s="38" t="s">
        <v>31</v>
      </c>
      <c r="M308" s="38" t="s">
        <v>652</v>
      </c>
      <c r="N308" s="42">
        <v>2525.3000000000002</v>
      </c>
      <c r="O308" s="42">
        <v>0</v>
      </c>
      <c r="P308" s="42">
        <v>0</v>
      </c>
      <c r="Q308" s="42">
        <v>0</v>
      </c>
      <c r="R308" s="42">
        <v>0</v>
      </c>
      <c r="S308" s="42">
        <v>0</v>
      </c>
      <c r="T308" s="42">
        <v>0</v>
      </c>
      <c r="U308" s="42">
        <v>0</v>
      </c>
      <c r="V308" s="38">
        <v>2525.3000000000002</v>
      </c>
    </row>
    <row r="309" spans="1:22" ht="45" x14ac:dyDescent="0.25">
      <c r="A309" s="38">
        <v>35</v>
      </c>
      <c r="B309" s="38" t="s">
        <v>24</v>
      </c>
      <c r="C309" s="38">
        <v>5925000000</v>
      </c>
      <c r="D309" s="38">
        <v>827</v>
      </c>
      <c r="E309" s="38" t="s">
        <v>123</v>
      </c>
      <c r="F309" s="38" t="s">
        <v>92</v>
      </c>
      <c r="G309" s="38" t="s">
        <v>93</v>
      </c>
      <c r="H309" s="46" t="s">
        <v>675</v>
      </c>
      <c r="I309" s="38" t="s">
        <v>571</v>
      </c>
      <c r="J309" s="40" t="s">
        <v>676</v>
      </c>
      <c r="K309" s="38">
        <v>1711.1</v>
      </c>
      <c r="L309" s="38" t="s">
        <v>31</v>
      </c>
      <c r="M309" s="38" t="s">
        <v>652</v>
      </c>
      <c r="N309" s="42">
        <v>1711.1</v>
      </c>
      <c r="O309" s="42">
        <v>0</v>
      </c>
      <c r="P309" s="42">
        <v>0</v>
      </c>
      <c r="Q309" s="42">
        <v>0</v>
      </c>
      <c r="R309" s="42">
        <v>0</v>
      </c>
      <c r="S309" s="42">
        <v>0</v>
      </c>
      <c r="T309" s="42">
        <v>0</v>
      </c>
      <c r="U309" s="42">
        <v>0</v>
      </c>
      <c r="V309" s="38">
        <v>1711.1</v>
      </c>
    </row>
    <row r="310" spans="1:22" ht="45" x14ac:dyDescent="0.25">
      <c r="A310" s="38">
        <v>36</v>
      </c>
      <c r="B310" s="38" t="s">
        <v>24</v>
      </c>
      <c r="C310" s="38">
        <v>5921200000</v>
      </c>
      <c r="D310" s="38">
        <v>551</v>
      </c>
      <c r="E310" s="38" t="s">
        <v>74</v>
      </c>
      <c r="F310" s="38" t="s">
        <v>73</v>
      </c>
      <c r="G310" s="38" t="s">
        <v>74</v>
      </c>
      <c r="H310" s="46" t="s">
        <v>675</v>
      </c>
      <c r="I310" s="38" t="s">
        <v>571</v>
      </c>
      <c r="J310" s="40" t="s">
        <v>676</v>
      </c>
      <c r="K310" s="41">
        <v>49.147799999999997</v>
      </c>
      <c r="L310" s="38" t="s">
        <v>31</v>
      </c>
      <c r="M310" s="38" t="s">
        <v>652</v>
      </c>
      <c r="N310" s="42">
        <v>49.147799999999997</v>
      </c>
      <c r="O310" s="42">
        <v>0</v>
      </c>
      <c r="P310" s="42">
        <v>0</v>
      </c>
      <c r="Q310" s="42">
        <v>0</v>
      </c>
      <c r="R310" s="42">
        <v>0</v>
      </c>
      <c r="S310" s="42">
        <v>0</v>
      </c>
      <c r="T310" s="42">
        <v>0</v>
      </c>
      <c r="U310" s="42">
        <v>0</v>
      </c>
      <c r="V310" s="41">
        <v>49.147799999999997</v>
      </c>
    </row>
    <row r="311" spans="1:22" ht="45" x14ac:dyDescent="0.25">
      <c r="A311" s="38">
        <v>37</v>
      </c>
      <c r="B311" s="38" t="s">
        <v>24</v>
      </c>
      <c r="C311" s="38">
        <v>5921200000</v>
      </c>
      <c r="D311" s="38">
        <v>805</v>
      </c>
      <c r="E311" s="38" t="s">
        <v>72</v>
      </c>
      <c r="F311" s="38" t="s">
        <v>73</v>
      </c>
      <c r="G311" s="38" t="s">
        <v>74</v>
      </c>
      <c r="H311" s="46" t="s">
        <v>675</v>
      </c>
      <c r="I311" s="38" t="s">
        <v>571</v>
      </c>
      <c r="J311" s="40" t="s">
        <v>676</v>
      </c>
      <c r="K311" s="41">
        <v>346.48059999999998</v>
      </c>
      <c r="L311" s="38" t="s">
        <v>31</v>
      </c>
      <c r="M311" s="38" t="s">
        <v>652</v>
      </c>
      <c r="N311" s="42">
        <v>346.48059999999998</v>
      </c>
      <c r="O311" s="42">
        <v>0</v>
      </c>
      <c r="P311" s="42">
        <v>0</v>
      </c>
      <c r="Q311" s="42">
        <v>0</v>
      </c>
      <c r="R311" s="42">
        <v>0</v>
      </c>
      <c r="S311" s="42">
        <v>0</v>
      </c>
      <c r="T311" s="42">
        <v>0</v>
      </c>
      <c r="U311" s="42">
        <v>0</v>
      </c>
      <c r="V311" s="41">
        <v>346.48059999999998</v>
      </c>
    </row>
    <row r="312" spans="1:22" ht="45" x14ac:dyDescent="0.25">
      <c r="A312" s="38">
        <v>38</v>
      </c>
      <c r="B312" s="38" t="s">
        <v>24</v>
      </c>
      <c r="C312" s="38">
        <v>5921200000</v>
      </c>
      <c r="D312" s="38">
        <v>813</v>
      </c>
      <c r="E312" s="38" t="s">
        <v>76</v>
      </c>
      <c r="F312" s="38" t="s">
        <v>73</v>
      </c>
      <c r="G312" s="38" t="s">
        <v>74</v>
      </c>
      <c r="H312" s="46" t="s">
        <v>675</v>
      </c>
      <c r="I312" s="38" t="s">
        <v>571</v>
      </c>
      <c r="J312" s="40" t="s">
        <v>676</v>
      </c>
      <c r="K312" s="41">
        <v>222.88730000000001</v>
      </c>
      <c r="L312" s="38" t="s">
        <v>31</v>
      </c>
      <c r="M312" s="38" t="s">
        <v>652</v>
      </c>
      <c r="N312" s="42">
        <v>222.88730000000001</v>
      </c>
      <c r="O312" s="42">
        <v>0</v>
      </c>
      <c r="P312" s="42">
        <v>0</v>
      </c>
      <c r="Q312" s="42">
        <v>0</v>
      </c>
      <c r="R312" s="42">
        <v>0</v>
      </c>
      <c r="S312" s="42">
        <v>0</v>
      </c>
      <c r="T312" s="42">
        <v>0</v>
      </c>
      <c r="U312" s="42">
        <v>0</v>
      </c>
      <c r="V312" s="41">
        <v>222.88730000000001</v>
      </c>
    </row>
    <row r="313" spans="1:22" ht="45" x14ac:dyDescent="0.25">
      <c r="A313" s="38">
        <v>39</v>
      </c>
      <c r="B313" s="38" t="s">
        <v>24</v>
      </c>
      <c r="C313" s="38">
        <v>5921200000</v>
      </c>
      <c r="D313" s="38">
        <v>817</v>
      </c>
      <c r="E313" s="38" t="s">
        <v>78</v>
      </c>
      <c r="F313" s="38" t="s">
        <v>73</v>
      </c>
      <c r="G313" s="38" t="s">
        <v>74</v>
      </c>
      <c r="H313" s="46" t="s">
        <v>675</v>
      </c>
      <c r="I313" s="38" t="s">
        <v>571</v>
      </c>
      <c r="J313" s="40" t="s">
        <v>676</v>
      </c>
      <c r="K313" s="41">
        <v>593.38120000000004</v>
      </c>
      <c r="L313" s="38" t="s">
        <v>31</v>
      </c>
      <c r="M313" s="38" t="s">
        <v>652</v>
      </c>
      <c r="N313" s="42">
        <v>593.38120000000004</v>
      </c>
      <c r="O313" s="42">
        <v>0</v>
      </c>
      <c r="P313" s="42">
        <v>0</v>
      </c>
      <c r="Q313" s="42">
        <v>0</v>
      </c>
      <c r="R313" s="42">
        <v>0</v>
      </c>
      <c r="S313" s="42">
        <v>0</v>
      </c>
      <c r="T313" s="42">
        <v>0</v>
      </c>
      <c r="U313" s="42">
        <v>0</v>
      </c>
      <c r="V313" s="41">
        <v>593.38120000000004</v>
      </c>
    </row>
    <row r="314" spans="1:22" ht="45" x14ac:dyDescent="0.25">
      <c r="A314" s="38">
        <v>40</v>
      </c>
      <c r="B314" s="38" t="s">
        <v>24</v>
      </c>
      <c r="C314" s="38">
        <v>5921200000</v>
      </c>
      <c r="D314" s="38">
        <v>825</v>
      </c>
      <c r="E314" s="38" t="s">
        <v>60</v>
      </c>
      <c r="F314" s="38" t="s">
        <v>49</v>
      </c>
      <c r="G314" s="38" t="s">
        <v>50</v>
      </c>
      <c r="H314" s="46" t="s">
        <v>675</v>
      </c>
      <c r="I314" s="38" t="s">
        <v>571</v>
      </c>
      <c r="J314" s="40" t="s">
        <v>676</v>
      </c>
      <c r="K314" s="41">
        <v>410.60180000000003</v>
      </c>
      <c r="L314" s="38" t="s">
        <v>31</v>
      </c>
      <c r="M314" s="38" t="s">
        <v>652</v>
      </c>
      <c r="N314" s="42">
        <v>410.60180000000003</v>
      </c>
      <c r="O314" s="42">
        <v>0</v>
      </c>
      <c r="P314" s="42">
        <v>0</v>
      </c>
      <c r="Q314" s="42">
        <v>0</v>
      </c>
      <c r="R314" s="42">
        <v>0</v>
      </c>
      <c r="S314" s="42">
        <v>0</v>
      </c>
      <c r="T314" s="42">
        <v>0</v>
      </c>
      <c r="U314" s="42">
        <v>0</v>
      </c>
      <c r="V314" s="41">
        <v>410.60180000000003</v>
      </c>
    </row>
    <row r="315" spans="1:22" ht="45" x14ac:dyDescent="0.25">
      <c r="A315" s="38">
        <v>41</v>
      </c>
      <c r="B315" s="38" t="s">
        <v>24</v>
      </c>
      <c r="C315" s="38">
        <v>5921200000</v>
      </c>
      <c r="D315" s="38">
        <v>554</v>
      </c>
      <c r="E315" s="38" t="s">
        <v>64</v>
      </c>
      <c r="F315" s="38" t="s">
        <v>49</v>
      </c>
      <c r="G315" s="38" t="s">
        <v>50</v>
      </c>
      <c r="H315" s="46" t="s">
        <v>675</v>
      </c>
      <c r="I315" s="38" t="s">
        <v>571</v>
      </c>
      <c r="J315" s="40" t="s">
        <v>676</v>
      </c>
      <c r="K315" s="41">
        <v>757.69200000000001</v>
      </c>
      <c r="L315" s="38" t="s">
        <v>31</v>
      </c>
      <c r="M315" s="38" t="s">
        <v>652</v>
      </c>
      <c r="N315" s="42">
        <v>757.69200000000001</v>
      </c>
      <c r="O315" s="42">
        <v>0</v>
      </c>
      <c r="P315" s="42">
        <v>0</v>
      </c>
      <c r="Q315" s="42">
        <v>0</v>
      </c>
      <c r="R315" s="42">
        <v>0</v>
      </c>
      <c r="S315" s="42">
        <v>0</v>
      </c>
      <c r="T315" s="42">
        <v>0</v>
      </c>
      <c r="U315" s="42">
        <v>0</v>
      </c>
      <c r="V315" s="41">
        <v>757.69200000000001</v>
      </c>
    </row>
    <row r="316" spans="1:22" ht="45" x14ac:dyDescent="0.25">
      <c r="A316" s="38">
        <v>42</v>
      </c>
      <c r="B316" s="38" t="s">
        <v>24</v>
      </c>
      <c r="C316" s="38">
        <v>5921200000</v>
      </c>
      <c r="D316" s="38">
        <v>836</v>
      </c>
      <c r="E316" s="38" t="s">
        <v>82</v>
      </c>
      <c r="F316" s="38" t="s">
        <v>73</v>
      </c>
      <c r="G316" s="38" t="s">
        <v>74</v>
      </c>
      <c r="H316" s="46" t="s">
        <v>675</v>
      </c>
      <c r="I316" s="38" t="s">
        <v>571</v>
      </c>
      <c r="J316" s="40" t="s">
        <v>676</v>
      </c>
      <c r="K316" s="41">
        <v>107.069</v>
      </c>
      <c r="L316" s="38" t="s">
        <v>31</v>
      </c>
      <c r="M316" s="38" t="s">
        <v>652</v>
      </c>
      <c r="N316" s="42">
        <v>107.069</v>
      </c>
      <c r="O316" s="42">
        <v>0</v>
      </c>
      <c r="P316" s="42">
        <v>0</v>
      </c>
      <c r="Q316" s="42">
        <v>0</v>
      </c>
      <c r="R316" s="42">
        <v>0</v>
      </c>
      <c r="S316" s="42">
        <v>0</v>
      </c>
      <c r="T316" s="42">
        <v>0</v>
      </c>
      <c r="U316" s="42">
        <v>0</v>
      </c>
      <c r="V316" s="41">
        <v>107.069</v>
      </c>
    </row>
    <row r="317" spans="1:22" ht="45" x14ac:dyDescent="0.25">
      <c r="A317" s="38">
        <v>43</v>
      </c>
      <c r="B317" s="38" t="s">
        <v>24</v>
      </c>
      <c r="C317" s="38">
        <v>5921200000</v>
      </c>
      <c r="D317" s="38">
        <v>844</v>
      </c>
      <c r="E317" s="38" t="s">
        <v>62</v>
      </c>
      <c r="F317" s="38" t="s">
        <v>49</v>
      </c>
      <c r="G317" s="38" t="s">
        <v>50</v>
      </c>
      <c r="H317" s="46" t="s">
        <v>675</v>
      </c>
      <c r="I317" s="38" t="s">
        <v>571</v>
      </c>
      <c r="J317" s="40" t="s">
        <v>676</v>
      </c>
      <c r="K317" s="41">
        <v>213.5934</v>
      </c>
      <c r="L317" s="38" t="s">
        <v>31</v>
      </c>
      <c r="M317" s="38" t="s">
        <v>652</v>
      </c>
      <c r="N317" s="42">
        <v>213.5934</v>
      </c>
      <c r="O317" s="42">
        <v>0</v>
      </c>
      <c r="P317" s="42">
        <v>0</v>
      </c>
      <c r="Q317" s="42">
        <v>0</v>
      </c>
      <c r="R317" s="42">
        <v>0</v>
      </c>
      <c r="S317" s="42">
        <v>0</v>
      </c>
      <c r="T317" s="42">
        <v>0</v>
      </c>
      <c r="U317" s="42">
        <v>0</v>
      </c>
      <c r="V317" s="41">
        <v>213.5934</v>
      </c>
    </row>
    <row r="318" spans="1:22" ht="45" x14ac:dyDescent="0.25">
      <c r="A318" s="38">
        <v>44</v>
      </c>
      <c r="B318" s="38" t="s">
        <v>24</v>
      </c>
      <c r="C318" s="38">
        <v>5921200000</v>
      </c>
      <c r="D318" s="38">
        <v>848</v>
      </c>
      <c r="E318" s="38" t="s">
        <v>68</v>
      </c>
      <c r="F318" s="38" t="s">
        <v>69</v>
      </c>
      <c r="G318" s="38" t="s">
        <v>70</v>
      </c>
      <c r="H318" s="46" t="s">
        <v>675</v>
      </c>
      <c r="I318" s="38" t="s">
        <v>571</v>
      </c>
      <c r="J318" s="40" t="s">
        <v>676</v>
      </c>
      <c r="K318" s="41">
        <v>4.5004</v>
      </c>
      <c r="L318" s="38" t="s">
        <v>31</v>
      </c>
      <c r="M318" s="38" t="s">
        <v>652</v>
      </c>
      <c r="N318" s="42">
        <v>4.5004</v>
      </c>
      <c r="O318" s="42">
        <v>0</v>
      </c>
      <c r="P318" s="42">
        <v>0</v>
      </c>
      <c r="Q318" s="42">
        <v>0</v>
      </c>
      <c r="R318" s="42">
        <v>0</v>
      </c>
      <c r="S318" s="42">
        <v>0</v>
      </c>
      <c r="T318" s="42">
        <v>0</v>
      </c>
      <c r="U318" s="42">
        <v>0</v>
      </c>
      <c r="V318" s="41">
        <v>4.5004</v>
      </c>
    </row>
    <row r="319" spans="1:22" ht="45" x14ac:dyDescent="0.25">
      <c r="A319" s="38">
        <v>45</v>
      </c>
      <c r="B319" s="38" t="s">
        <v>24</v>
      </c>
      <c r="C319" s="38">
        <v>5921200000</v>
      </c>
      <c r="D319" s="38">
        <v>863</v>
      </c>
      <c r="E319" s="38" t="s">
        <v>89</v>
      </c>
      <c r="F319" s="38" t="s">
        <v>73</v>
      </c>
      <c r="G319" s="38" t="s">
        <v>74</v>
      </c>
      <c r="H319" s="46" t="s">
        <v>675</v>
      </c>
      <c r="I319" s="38" t="s">
        <v>571</v>
      </c>
      <c r="J319" s="40" t="s">
        <v>676</v>
      </c>
      <c r="K319" s="41">
        <v>318.95249999999999</v>
      </c>
      <c r="L319" s="38" t="s">
        <v>31</v>
      </c>
      <c r="M319" s="38" t="s">
        <v>652</v>
      </c>
      <c r="N319" s="42">
        <v>318.95249999999999</v>
      </c>
      <c r="O319" s="42">
        <v>0</v>
      </c>
      <c r="P319" s="42">
        <v>0</v>
      </c>
      <c r="Q319" s="42">
        <v>0</v>
      </c>
      <c r="R319" s="42">
        <v>0</v>
      </c>
      <c r="S319" s="42">
        <v>0</v>
      </c>
      <c r="T319" s="42">
        <v>0</v>
      </c>
      <c r="U319" s="42">
        <v>0</v>
      </c>
      <c r="V319" s="41">
        <v>318.95249999999999</v>
      </c>
    </row>
    <row r="320" spans="1:22" ht="75" x14ac:dyDescent="0.25">
      <c r="A320" s="38">
        <v>102</v>
      </c>
      <c r="B320" s="40" t="s">
        <v>24</v>
      </c>
      <c r="C320" s="40">
        <v>5924100000</v>
      </c>
      <c r="D320" s="40" t="s">
        <v>684</v>
      </c>
      <c r="E320" s="40" t="s">
        <v>685</v>
      </c>
      <c r="F320" s="38" t="s">
        <v>447</v>
      </c>
      <c r="G320" s="40" t="s">
        <v>448</v>
      </c>
      <c r="H320" s="47" t="s">
        <v>686</v>
      </c>
      <c r="I320" s="47" t="s">
        <v>687</v>
      </c>
      <c r="J320" s="40" t="s">
        <v>41</v>
      </c>
      <c r="K320" s="48">
        <v>14.6</v>
      </c>
      <c r="L320" s="38" t="s">
        <v>31</v>
      </c>
      <c r="M320" s="38" t="s">
        <v>688</v>
      </c>
      <c r="N320" s="48">
        <v>14.6</v>
      </c>
      <c r="O320" s="48">
        <v>0</v>
      </c>
      <c r="P320" s="48">
        <v>0</v>
      </c>
      <c r="Q320" s="48">
        <v>0</v>
      </c>
      <c r="R320" s="48">
        <v>0</v>
      </c>
      <c r="S320" s="48">
        <v>0</v>
      </c>
      <c r="T320" s="48">
        <v>0</v>
      </c>
      <c r="U320" s="48">
        <v>0</v>
      </c>
      <c r="V320" s="48">
        <v>14.6</v>
      </c>
    </row>
    <row r="321" spans="1:22" ht="75" x14ac:dyDescent="0.25">
      <c r="A321" s="38">
        <v>103</v>
      </c>
      <c r="B321" s="40" t="s">
        <v>24</v>
      </c>
      <c r="C321" s="40">
        <v>5924100000</v>
      </c>
      <c r="D321" s="40" t="s">
        <v>684</v>
      </c>
      <c r="E321" s="40" t="s">
        <v>685</v>
      </c>
      <c r="F321" s="38" t="s">
        <v>447</v>
      </c>
      <c r="G321" s="40" t="s">
        <v>448</v>
      </c>
      <c r="H321" s="47" t="s">
        <v>686</v>
      </c>
      <c r="I321" s="47" t="s">
        <v>687</v>
      </c>
      <c r="J321" s="40" t="s">
        <v>41</v>
      </c>
      <c r="K321" s="48">
        <v>1.1000000000000001</v>
      </c>
      <c r="L321" s="38" t="s">
        <v>31</v>
      </c>
      <c r="M321" s="38" t="s">
        <v>688</v>
      </c>
      <c r="N321" s="48">
        <v>1.1000000000000001</v>
      </c>
      <c r="O321" s="48">
        <v>0</v>
      </c>
      <c r="P321" s="48">
        <v>0</v>
      </c>
      <c r="Q321" s="48">
        <v>0</v>
      </c>
      <c r="R321" s="48">
        <v>0</v>
      </c>
      <c r="S321" s="48">
        <v>0</v>
      </c>
      <c r="T321" s="48">
        <v>0</v>
      </c>
      <c r="U321" s="48">
        <v>0</v>
      </c>
      <c r="V321" s="48">
        <v>1.1000000000000001</v>
      </c>
    </row>
    <row r="322" spans="1:22" ht="75" x14ac:dyDescent="0.25">
      <c r="A322" s="38">
        <v>104</v>
      </c>
      <c r="B322" s="40" t="s">
        <v>24</v>
      </c>
      <c r="C322" s="40">
        <v>5924100000</v>
      </c>
      <c r="D322" s="40" t="s">
        <v>684</v>
      </c>
      <c r="E322" s="40" t="s">
        <v>685</v>
      </c>
      <c r="F322" s="38" t="s">
        <v>447</v>
      </c>
      <c r="G322" s="40" t="s">
        <v>448</v>
      </c>
      <c r="H322" s="47" t="s">
        <v>686</v>
      </c>
      <c r="I322" s="47" t="s">
        <v>687</v>
      </c>
      <c r="J322" s="40" t="s">
        <v>41</v>
      </c>
      <c r="K322" s="48">
        <v>7.4</v>
      </c>
      <c r="L322" s="38" t="s">
        <v>31</v>
      </c>
      <c r="M322" s="38" t="s">
        <v>688</v>
      </c>
      <c r="N322" s="48">
        <v>7.4</v>
      </c>
      <c r="O322" s="48">
        <v>0</v>
      </c>
      <c r="P322" s="48">
        <v>0</v>
      </c>
      <c r="Q322" s="48">
        <v>0</v>
      </c>
      <c r="R322" s="48">
        <v>0</v>
      </c>
      <c r="S322" s="48">
        <v>0</v>
      </c>
      <c r="T322" s="48">
        <v>0</v>
      </c>
      <c r="U322" s="48">
        <v>0</v>
      </c>
      <c r="V322" s="48">
        <v>7.4</v>
      </c>
    </row>
    <row r="323" spans="1:22" ht="75" x14ac:dyDescent="0.25">
      <c r="A323" s="38">
        <v>105</v>
      </c>
      <c r="B323" s="40" t="s">
        <v>24</v>
      </c>
      <c r="C323" s="40">
        <v>5924100000</v>
      </c>
      <c r="D323" s="40" t="s">
        <v>684</v>
      </c>
      <c r="E323" s="40" t="s">
        <v>685</v>
      </c>
      <c r="F323" s="38" t="s">
        <v>447</v>
      </c>
      <c r="G323" s="40" t="s">
        <v>448</v>
      </c>
      <c r="H323" s="47" t="s">
        <v>686</v>
      </c>
      <c r="I323" s="47" t="s">
        <v>687</v>
      </c>
      <c r="J323" s="40" t="s">
        <v>41</v>
      </c>
      <c r="K323" s="48">
        <v>1.5</v>
      </c>
      <c r="L323" s="38" t="s">
        <v>31</v>
      </c>
      <c r="M323" s="38" t="s">
        <v>688</v>
      </c>
      <c r="N323" s="48">
        <v>1.5</v>
      </c>
      <c r="O323" s="48">
        <v>0</v>
      </c>
      <c r="P323" s="48">
        <v>0</v>
      </c>
      <c r="Q323" s="48">
        <v>0</v>
      </c>
      <c r="R323" s="48">
        <v>0</v>
      </c>
      <c r="S323" s="48">
        <v>0</v>
      </c>
      <c r="T323" s="48">
        <v>0</v>
      </c>
      <c r="U323" s="48">
        <v>0</v>
      </c>
      <c r="V323" s="48">
        <v>1.5</v>
      </c>
    </row>
    <row r="324" spans="1:22" ht="75" x14ac:dyDescent="0.25">
      <c r="A324" s="38">
        <v>106</v>
      </c>
      <c r="B324" s="40" t="s">
        <v>24</v>
      </c>
      <c r="C324" s="40">
        <v>5924100000</v>
      </c>
      <c r="D324" s="40" t="s">
        <v>684</v>
      </c>
      <c r="E324" s="40" t="s">
        <v>685</v>
      </c>
      <c r="F324" s="38" t="s">
        <v>447</v>
      </c>
      <c r="G324" s="40" t="s">
        <v>448</v>
      </c>
      <c r="H324" s="47" t="s">
        <v>686</v>
      </c>
      <c r="I324" s="47" t="s">
        <v>687</v>
      </c>
      <c r="J324" s="40" t="s">
        <v>41</v>
      </c>
      <c r="K324" s="48">
        <v>2.5</v>
      </c>
      <c r="L324" s="38" t="s">
        <v>31</v>
      </c>
      <c r="M324" s="38" t="s">
        <v>688</v>
      </c>
      <c r="N324" s="48">
        <v>2.5</v>
      </c>
      <c r="O324" s="48">
        <v>0</v>
      </c>
      <c r="P324" s="48">
        <v>0</v>
      </c>
      <c r="Q324" s="48">
        <v>0</v>
      </c>
      <c r="R324" s="48">
        <v>0</v>
      </c>
      <c r="S324" s="48">
        <v>0</v>
      </c>
      <c r="T324" s="48">
        <v>0</v>
      </c>
      <c r="U324" s="48">
        <v>0</v>
      </c>
      <c r="V324" s="48">
        <v>2.5</v>
      </c>
    </row>
    <row r="325" spans="1:22" ht="75" x14ac:dyDescent="0.25">
      <c r="A325" s="38">
        <v>107</v>
      </c>
      <c r="B325" s="40" t="s">
        <v>24</v>
      </c>
      <c r="C325" s="40">
        <v>5924100000</v>
      </c>
      <c r="D325" s="40" t="s">
        <v>684</v>
      </c>
      <c r="E325" s="40" t="s">
        <v>685</v>
      </c>
      <c r="F325" s="38" t="s">
        <v>447</v>
      </c>
      <c r="G325" s="40" t="s">
        <v>448</v>
      </c>
      <c r="H325" s="47" t="s">
        <v>686</v>
      </c>
      <c r="I325" s="47" t="s">
        <v>687</v>
      </c>
      <c r="J325" s="40" t="s">
        <v>41</v>
      </c>
      <c r="K325" s="48">
        <v>12.3</v>
      </c>
      <c r="L325" s="38" t="s">
        <v>31</v>
      </c>
      <c r="M325" s="38" t="s">
        <v>688</v>
      </c>
      <c r="N325" s="42">
        <v>12.3</v>
      </c>
      <c r="O325" s="48">
        <v>0</v>
      </c>
      <c r="P325" s="48">
        <v>0</v>
      </c>
      <c r="Q325" s="48">
        <v>0</v>
      </c>
      <c r="R325" s="48">
        <v>0</v>
      </c>
      <c r="S325" s="48">
        <v>0</v>
      </c>
      <c r="T325" s="48">
        <v>0</v>
      </c>
      <c r="U325" s="48">
        <v>0</v>
      </c>
      <c r="V325" s="48">
        <v>12.3</v>
      </c>
    </row>
    <row r="326" spans="1:22" ht="75" x14ac:dyDescent="0.25">
      <c r="A326" s="38">
        <v>108</v>
      </c>
      <c r="B326" s="40" t="s">
        <v>24</v>
      </c>
      <c r="C326" s="40">
        <v>5924100000</v>
      </c>
      <c r="D326" s="40" t="s">
        <v>684</v>
      </c>
      <c r="E326" s="40" t="s">
        <v>685</v>
      </c>
      <c r="F326" s="38" t="s">
        <v>447</v>
      </c>
      <c r="G326" s="40" t="s">
        <v>448</v>
      </c>
      <c r="H326" s="47" t="s">
        <v>686</v>
      </c>
      <c r="I326" s="47" t="s">
        <v>687</v>
      </c>
      <c r="J326" s="40" t="s">
        <v>41</v>
      </c>
      <c r="K326" s="48">
        <v>2.8</v>
      </c>
      <c r="L326" s="38" t="s">
        <v>31</v>
      </c>
      <c r="M326" s="38" t="s">
        <v>688</v>
      </c>
      <c r="N326" s="42">
        <v>2.8</v>
      </c>
      <c r="O326" s="48">
        <v>0</v>
      </c>
      <c r="P326" s="48">
        <v>0</v>
      </c>
      <c r="Q326" s="48">
        <v>0</v>
      </c>
      <c r="R326" s="48">
        <v>0</v>
      </c>
      <c r="S326" s="48">
        <v>0</v>
      </c>
      <c r="T326" s="48">
        <v>0</v>
      </c>
      <c r="U326" s="48">
        <v>0</v>
      </c>
      <c r="V326" s="48">
        <v>2.8</v>
      </c>
    </row>
    <row r="327" spans="1:22" ht="45" x14ac:dyDescent="0.25">
      <c r="A327" s="38">
        <v>109</v>
      </c>
      <c r="B327" s="40" t="s">
        <v>24</v>
      </c>
      <c r="C327" s="38">
        <v>5923500000</v>
      </c>
      <c r="D327" s="38">
        <v>829</v>
      </c>
      <c r="E327" s="38" t="s">
        <v>523</v>
      </c>
      <c r="F327" s="38" t="s">
        <v>496</v>
      </c>
      <c r="G327" s="49" t="s">
        <v>495</v>
      </c>
      <c r="H327" s="38" t="s">
        <v>689</v>
      </c>
      <c r="I327" s="38" t="s">
        <v>41</v>
      </c>
      <c r="J327" s="40" t="s">
        <v>41</v>
      </c>
      <c r="K327" s="50">
        <v>9.5</v>
      </c>
      <c r="L327" s="38" t="s">
        <v>31</v>
      </c>
      <c r="M327" s="38" t="s">
        <v>652</v>
      </c>
      <c r="N327" s="50">
        <v>9.5</v>
      </c>
      <c r="O327" s="48">
        <v>0</v>
      </c>
      <c r="P327" s="48">
        <v>0</v>
      </c>
      <c r="Q327" s="48">
        <v>0</v>
      </c>
      <c r="R327" s="48">
        <v>0</v>
      </c>
      <c r="S327" s="48">
        <v>0</v>
      </c>
      <c r="T327" s="48">
        <v>0</v>
      </c>
      <c r="U327" s="48">
        <v>0</v>
      </c>
      <c r="V327" s="48">
        <v>9.5</v>
      </c>
    </row>
    <row r="328" spans="1:22" ht="45" x14ac:dyDescent="0.25">
      <c r="A328" s="38">
        <v>110</v>
      </c>
      <c r="B328" s="40" t="s">
        <v>24</v>
      </c>
      <c r="C328" s="38">
        <v>5923500000</v>
      </c>
      <c r="D328" s="38" t="s">
        <v>41</v>
      </c>
      <c r="E328" s="38" t="s">
        <v>41</v>
      </c>
      <c r="F328" s="38" t="s">
        <v>41</v>
      </c>
      <c r="G328" s="38" t="s">
        <v>41</v>
      </c>
      <c r="H328" s="38" t="s">
        <v>120</v>
      </c>
      <c r="I328" s="38" t="s">
        <v>56</v>
      </c>
      <c r="J328" s="40" t="s">
        <v>41</v>
      </c>
      <c r="K328" s="42">
        <v>57.288200000000003</v>
      </c>
      <c r="L328" s="38" t="s">
        <v>31</v>
      </c>
      <c r="M328" s="38" t="s">
        <v>672</v>
      </c>
      <c r="N328" s="42">
        <v>57.288200000000003</v>
      </c>
      <c r="O328" s="48">
        <v>0</v>
      </c>
      <c r="P328" s="48">
        <v>0</v>
      </c>
      <c r="Q328" s="48">
        <v>0</v>
      </c>
      <c r="R328" s="48">
        <v>0</v>
      </c>
      <c r="S328" s="48">
        <v>0</v>
      </c>
      <c r="T328" s="48">
        <v>0</v>
      </c>
      <c r="U328" s="48">
        <v>0</v>
      </c>
      <c r="V328" s="42">
        <v>57.288200000000003</v>
      </c>
    </row>
    <row r="329" spans="1:22" ht="45" x14ac:dyDescent="0.25">
      <c r="A329" s="38">
        <v>119</v>
      </c>
      <c r="B329" s="38" t="s">
        <v>24</v>
      </c>
      <c r="C329" s="38">
        <v>5922300000</v>
      </c>
      <c r="D329" s="38" t="s">
        <v>41</v>
      </c>
      <c r="E329" s="38" t="s">
        <v>41</v>
      </c>
      <c r="F329" s="38" t="s">
        <v>399</v>
      </c>
      <c r="G329" s="38" t="s">
        <v>400</v>
      </c>
      <c r="H329" s="38" t="s">
        <v>120</v>
      </c>
      <c r="I329" s="38">
        <v>24014538</v>
      </c>
      <c r="J329" s="40" t="s">
        <v>114</v>
      </c>
      <c r="K329" s="38">
        <v>6.1409000000000002</v>
      </c>
      <c r="L329" s="38" t="s">
        <v>31</v>
      </c>
      <c r="M329" s="38" t="s">
        <v>672</v>
      </c>
      <c r="N329" s="38">
        <v>6.1409000000000002</v>
      </c>
      <c r="O329" s="42">
        <v>0</v>
      </c>
      <c r="P329" s="42">
        <v>0</v>
      </c>
      <c r="Q329" s="42">
        <v>0</v>
      </c>
      <c r="R329" s="42">
        <v>0</v>
      </c>
      <c r="S329" s="42">
        <v>0</v>
      </c>
      <c r="T329" s="42">
        <v>0</v>
      </c>
      <c r="U329" s="42">
        <v>0</v>
      </c>
      <c r="V329" s="38">
        <v>6.1409000000000002</v>
      </c>
    </row>
    <row r="330" spans="1:22" ht="45" x14ac:dyDescent="0.25">
      <c r="A330" s="38">
        <v>120</v>
      </c>
      <c r="B330" s="38" t="s">
        <v>24</v>
      </c>
      <c r="C330" s="38">
        <v>5920600000</v>
      </c>
      <c r="D330" s="38" t="s">
        <v>41</v>
      </c>
      <c r="E330" s="38" t="s">
        <v>41</v>
      </c>
      <c r="F330" s="38" t="s">
        <v>279</v>
      </c>
      <c r="G330" s="38" t="s">
        <v>280</v>
      </c>
      <c r="H330" s="38" t="s">
        <v>120</v>
      </c>
      <c r="I330" s="38" t="s">
        <v>56</v>
      </c>
      <c r="J330" s="40" t="s">
        <v>114</v>
      </c>
      <c r="K330" s="38">
        <v>22.437200000000001</v>
      </c>
      <c r="L330" s="38" t="s">
        <v>31</v>
      </c>
      <c r="M330" s="38" t="s">
        <v>672</v>
      </c>
      <c r="N330" s="38">
        <v>22.437200000000001</v>
      </c>
      <c r="O330" s="42">
        <v>0</v>
      </c>
      <c r="P330" s="42">
        <v>0</v>
      </c>
      <c r="Q330" s="42">
        <v>0</v>
      </c>
      <c r="R330" s="42">
        <v>0</v>
      </c>
      <c r="S330" s="42">
        <v>0</v>
      </c>
      <c r="T330" s="42">
        <v>0</v>
      </c>
      <c r="U330" s="42">
        <v>0</v>
      </c>
      <c r="V330" s="38">
        <v>22.437200000000001</v>
      </c>
    </row>
    <row r="331" spans="1:22" ht="45" x14ac:dyDescent="0.25">
      <c r="A331" s="38">
        <v>129</v>
      </c>
      <c r="B331" s="38" t="s">
        <v>24</v>
      </c>
      <c r="C331" s="40" t="s">
        <v>690</v>
      </c>
      <c r="D331" s="40" t="s">
        <v>691</v>
      </c>
      <c r="E331" s="38" t="s">
        <v>280</v>
      </c>
      <c r="F331" s="38" t="s">
        <v>279</v>
      </c>
      <c r="G331" s="38" t="s">
        <v>280</v>
      </c>
      <c r="H331" s="38" t="s">
        <v>692</v>
      </c>
      <c r="I331" s="40" t="s">
        <v>693</v>
      </c>
      <c r="J331" s="40" t="s">
        <v>694</v>
      </c>
      <c r="K331" s="50">
        <v>65.45</v>
      </c>
      <c r="L331" s="38" t="s">
        <v>31</v>
      </c>
      <c r="M331" s="38" t="s">
        <v>695</v>
      </c>
      <c r="N331" s="42">
        <v>65.45</v>
      </c>
      <c r="O331" s="42">
        <v>65.45</v>
      </c>
      <c r="P331" s="42">
        <v>0</v>
      </c>
      <c r="Q331" s="42">
        <v>0</v>
      </c>
      <c r="R331" s="42">
        <v>0</v>
      </c>
      <c r="S331" s="42">
        <v>0</v>
      </c>
      <c r="T331" s="42">
        <v>0</v>
      </c>
      <c r="U331" s="42">
        <v>0</v>
      </c>
      <c r="V331" s="42">
        <v>0</v>
      </c>
    </row>
    <row r="332" spans="1:22" ht="45" x14ac:dyDescent="0.25">
      <c r="A332" s="38">
        <v>130</v>
      </c>
      <c r="B332" s="38" t="s">
        <v>24</v>
      </c>
      <c r="C332" s="38">
        <v>5910100000</v>
      </c>
      <c r="D332" s="40" t="s">
        <v>41</v>
      </c>
      <c r="E332" s="40" t="s">
        <v>41</v>
      </c>
      <c r="F332" s="38" t="s">
        <v>253</v>
      </c>
      <c r="G332" s="38" t="s">
        <v>24</v>
      </c>
      <c r="H332" s="38" t="s">
        <v>696</v>
      </c>
      <c r="I332" s="40" t="s">
        <v>41</v>
      </c>
      <c r="J332" s="40" t="s">
        <v>651</v>
      </c>
      <c r="K332" s="50">
        <v>236</v>
      </c>
      <c r="L332" s="38" t="s">
        <v>31</v>
      </c>
      <c r="M332" s="38" t="s">
        <v>652</v>
      </c>
      <c r="N332" s="42">
        <v>236</v>
      </c>
      <c r="O332" s="42">
        <v>0</v>
      </c>
      <c r="P332" s="42">
        <v>0</v>
      </c>
      <c r="Q332" s="42">
        <v>0</v>
      </c>
      <c r="R332" s="42">
        <v>0</v>
      </c>
      <c r="S332" s="42">
        <v>0</v>
      </c>
      <c r="T332" s="42">
        <v>0</v>
      </c>
      <c r="U332" s="42">
        <v>0</v>
      </c>
      <c r="V332" s="42">
        <v>236</v>
      </c>
    </row>
    <row r="333" spans="1:22" ht="45" x14ac:dyDescent="0.25">
      <c r="A333" s="38">
        <v>131</v>
      </c>
      <c r="B333" s="38" t="s">
        <v>24</v>
      </c>
      <c r="C333" s="40" t="s">
        <v>697</v>
      </c>
      <c r="D333" s="40" t="s">
        <v>41</v>
      </c>
      <c r="E333" s="40" t="s">
        <v>41</v>
      </c>
      <c r="F333" s="38" t="s">
        <v>340</v>
      </c>
      <c r="G333" s="38" t="s">
        <v>698</v>
      </c>
      <c r="H333" s="38" t="s">
        <v>689</v>
      </c>
      <c r="I333" s="40" t="s">
        <v>41</v>
      </c>
      <c r="J333" s="40" t="s">
        <v>651</v>
      </c>
      <c r="K333" s="50">
        <v>677.92</v>
      </c>
      <c r="L333" s="38" t="s">
        <v>31</v>
      </c>
      <c r="M333" s="38" t="s">
        <v>652</v>
      </c>
      <c r="N333" s="50">
        <v>677.92</v>
      </c>
      <c r="O333" s="40">
        <v>0</v>
      </c>
      <c r="P333" s="40">
        <v>0</v>
      </c>
      <c r="Q333" s="40">
        <v>0</v>
      </c>
      <c r="R333" s="40">
        <v>0</v>
      </c>
      <c r="S333" s="40">
        <v>0</v>
      </c>
      <c r="T333" s="40">
        <v>0</v>
      </c>
      <c r="U333" s="40">
        <v>0</v>
      </c>
      <c r="V333" s="50">
        <v>677.92</v>
      </c>
    </row>
    <row r="334" spans="1:22" ht="60" x14ac:dyDescent="0.25">
      <c r="A334" s="38">
        <v>132</v>
      </c>
      <c r="B334" s="38" t="s">
        <v>24</v>
      </c>
      <c r="C334" s="40" t="s">
        <v>690</v>
      </c>
      <c r="D334" s="40" t="s">
        <v>41</v>
      </c>
      <c r="E334" s="40" t="s">
        <v>41</v>
      </c>
      <c r="F334" s="38" t="s">
        <v>279</v>
      </c>
      <c r="G334" s="38" t="s">
        <v>280</v>
      </c>
      <c r="H334" s="38" t="s">
        <v>699</v>
      </c>
      <c r="I334" s="40" t="s">
        <v>41</v>
      </c>
      <c r="J334" s="40" t="s">
        <v>651</v>
      </c>
      <c r="K334" s="50">
        <v>606.9</v>
      </c>
      <c r="L334" s="38" t="s">
        <v>31</v>
      </c>
      <c r="M334" s="38" t="s">
        <v>652</v>
      </c>
      <c r="N334" s="50">
        <v>606.9</v>
      </c>
      <c r="O334" s="40">
        <v>0</v>
      </c>
      <c r="P334" s="40">
        <v>0</v>
      </c>
      <c r="Q334" s="40">
        <v>0</v>
      </c>
      <c r="R334" s="40">
        <v>0</v>
      </c>
      <c r="S334" s="40">
        <v>0</v>
      </c>
      <c r="T334" s="40">
        <v>0</v>
      </c>
      <c r="U334" s="40">
        <v>0</v>
      </c>
      <c r="V334" s="50">
        <v>606.9</v>
      </c>
    </row>
    <row r="335" spans="1:22" ht="60" x14ac:dyDescent="0.25">
      <c r="A335" s="38">
        <v>133</v>
      </c>
      <c r="B335" s="38" t="s">
        <v>24</v>
      </c>
      <c r="C335" s="40" t="s">
        <v>697</v>
      </c>
      <c r="D335" s="40" t="s">
        <v>41</v>
      </c>
      <c r="E335" s="40" t="s">
        <v>41</v>
      </c>
      <c r="F335" s="38" t="s">
        <v>340</v>
      </c>
      <c r="G335" s="38" t="s">
        <v>698</v>
      </c>
      <c r="H335" s="38" t="s">
        <v>700</v>
      </c>
      <c r="I335" s="40" t="s">
        <v>41</v>
      </c>
      <c r="J335" s="40" t="s">
        <v>651</v>
      </c>
      <c r="K335" s="50">
        <v>7</v>
      </c>
      <c r="L335" s="38" t="s">
        <v>31</v>
      </c>
      <c r="M335" s="38" t="s">
        <v>652</v>
      </c>
      <c r="N335" s="50">
        <v>7</v>
      </c>
      <c r="O335" s="40">
        <v>0</v>
      </c>
      <c r="P335" s="40">
        <v>0</v>
      </c>
      <c r="Q335" s="40">
        <v>0</v>
      </c>
      <c r="R335" s="40">
        <v>0</v>
      </c>
      <c r="S335" s="40">
        <v>0</v>
      </c>
      <c r="T335" s="40">
        <v>0</v>
      </c>
      <c r="U335" s="40">
        <v>0</v>
      </c>
      <c r="V335" s="50">
        <v>7</v>
      </c>
    </row>
    <row r="336" spans="1:22" ht="45" x14ac:dyDescent="0.25">
      <c r="A336" s="38">
        <v>136</v>
      </c>
      <c r="B336" s="38" t="s">
        <v>24</v>
      </c>
      <c r="C336" s="38">
        <v>5910300000</v>
      </c>
      <c r="D336" s="38">
        <v>103</v>
      </c>
      <c r="E336" s="38" t="s">
        <v>150</v>
      </c>
      <c r="F336" s="38" t="s">
        <v>151</v>
      </c>
      <c r="G336" s="38" t="s">
        <v>701</v>
      </c>
      <c r="H336" s="38" t="s">
        <v>702</v>
      </c>
      <c r="I336" s="38" t="s">
        <v>41</v>
      </c>
      <c r="J336" s="40" t="s">
        <v>41</v>
      </c>
      <c r="K336" s="51">
        <v>75</v>
      </c>
      <c r="L336" s="38" t="s">
        <v>31</v>
      </c>
      <c r="M336" s="38" t="s">
        <v>652</v>
      </c>
      <c r="N336" s="42">
        <f t="shared" ref="N336:N340" si="1">SUM(O336:V336)</f>
        <v>75</v>
      </c>
      <c r="O336" s="38">
        <v>0</v>
      </c>
      <c r="P336" s="38">
        <v>0</v>
      </c>
      <c r="Q336" s="38">
        <v>0</v>
      </c>
      <c r="R336" s="38">
        <v>0</v>
      </c>
      <c r="S336" s="38">
        <v>0</v>
      </c>
      <c r="T336" s="38">
        <v>0</v>
      </c>
      <c r="U336" s="38">
        <v>0</v>
      </c>
      <c r="V336" s="51">
        <v>75</v>
      </c>
    </row>
    <row r="337" spans="1:22" ht="45" x14ac:dyDescent="0.25">
      <c r="A337" s="38">
        <v>138</v>
      </c>
      <c r="B337" s="38" t="s">
        <v>24</v>
      </c>
      <c r="C337" s="38">
        <v>5911000000</v>
      </c>
      <c r="D337" s="38" t="s">
        <v>41</v>
      </c>
      <c r="E337" s="38" t="s">
        <v>41</v>
      </c>
      <c r="F337" s="38" t="s">
        <v>130</v>
      </c>
      <c r="G337" s="38" t="s">
        <v>703</v>
      </c>
      <c r="H337" s="38" t="s">
        <v>120</v>
      </c>
      <c r="I337" s="38" t="s">
        <v>56</v>
      </c>
      <c r="J337" s="40" t="s">
        <v>114</v>
      </c>
      <c r="K337" s="51">
        <v>3.7999999999999999E-2</v>
      </c>
      <c r="L337" s="38" t="s">
        <v>31</v>
      </c>
      <c r="M337" s="38" t="s">
        <v>672</v>
      </c>
      <c r="N337" s="42">
        <f t="shared" si="1"/>
        <v>3.7999999999999999E-2</v>
      </c>
      <c r="O337" s="42">
        <v>0</v>
      </c>
      <c r="P337" s="42">
        <v>0</v>
      </c>
      <c r="Q337" s="42">
        <v>0</v>
      </c>
      <c r="R337" s="42">
        <v>0</v>
      </c>
      <c r="S337" s="42">
        <v>0</v>
      </c>
      <c r="T337" s="42">
        <v>0</v>
      </c>
      <c r="U337" s="42">
        <v>0</v>
      </c>
      <c r="V337" s="42">
        <v>3.7999999999999999E-2</v>
      </c>
    </row>
    <row r="338" spans="1:22" ht="60" x14ac:dyDescent="0.25">
      <c r="A338" s="38">
        <v>139</v>
      </c>
      <c r="B338" s="38" t="s">
        <v>24</v>
      </c>
      <c r="C338" s="38">
        <v>5924400000</v>
      </c>
      <c r="D338" s="38" t="s">
        <v>41</v>
      </c>
      <c r="E338" s="38" t="s">
        <v>41</v>
      </c>
      <c r="F338" s="38" t="s">
        <v>144</v>
      </c>
      <c r="G338" s="38" t="s">
        <v>704</v>
      </c>
      <c r="H338" s="38" t="s">
        <v>120</v>
      </c>
      <c r="I338" s="38" t="s">
        <v>56</v>
      </c>
      <c r="J338" s="40" t="s">
        <v>114</v>
      </c>
      <c r="K338" s="51">
        <v>24.662500000000001</v>
      </c>
      <c r="L338" s="38" t="s">
        <v>31</v>
      </c>
      <c r="M338" s="38" t="s">
        <v>672</v>
      </c>
      <c r="N338" s="42">
        <f t="shared" si="1"/>
        <v>24.662500000000001</v>
      </c>
      <c r="O338" s="42">
        <v>0</v>
      </c>
      <c r="P338" s="42">
        <v>0</v>
      </c>
      <c r="Q338" s="42">
        <v>0</v>
      </c>
      <c r="R338" s="42">
        <v>0</v>
      </c>
      <c r="S338" s="42">
        <v>0</v>
      </c>
      <c r="T338" s="42">
        <v>0</v>
      </c>
      <c r="U338" s="42">
        <v>0</v>
      </c>
      <c r="V338" s="42">
        <v>24.662500000000001</v>
      </c>
    </row>
    <row r="339" spans="1:22" ht="60" x14ac:dyDescent="0.25">
      <c r="A339" s="38">
        <v>140</v>
      </c>
      <c r="B339" s="38" t="s">
        <v>24</v>
      </c>
      <c r="C339" s="38">
        <v>5925600000</v>
      </c>
      <c r="D339" s="38" t="s">
        <v>41</v>
      </c>
      <c r="E339" s="38" t="s">
        <v>41</v>
      </c>
      <c r="F339" s="38" t="s">
        <v>199</v>
      </c>
      <c r="G339" s="38" t="s">
        <v>705</v>
      </c>
      <c r="H339" s="38" t="s">
        <v>120</v>
      </c>
      <c r="I339" s="38">
        <v>24014538</v>
      </c>
      <c r="J339" s="40" t="s">
        <v>114</v>
      </c>
      <c r="K339" s="51">
        <v>1.7299</v>
      </c>
      <c r="L339" s="38" t="s">
        <v>31</v>
      </c>
      <c r="M339" s="38" t="s">
        <v>672</v>
      </c>
      <c r="N339" s="42">
        <f t="shared" si="1"/>
        <v>1.7299</v>
      </c>
      <c r="O339" s="42">
        <v>0</v>
      </c>
      <c r="P339" s="42">
        <v>0</v>
      </c>
      <c r="Q339" s="42">
        <v>0</v>
      </c>
      <c r="R339" s="42">
        <v>0</v>
      </c>
      <c r="S339" s="42">
        <v>0</v>
      </c>
      <c r="T339" s="42">
        <v>0</v>
      </c>
      <c r="U339" s="42">
        <v>0</v>
      </c>
      <c r="V339" s="42">
        <v>1.7299</v>
      </c>
    </row>
    <row r="340" spans="1:22" ht="45" x14ac:dyDescent="0.25">
      <c r="A340" s="38">
        <v>146</v>
      </c>
      <c r="B340" s="38" t="s">
        <v>24</v>
      </c>
      <c r="C340" s="38">
        <v>5925600000</v>
      </c>
      <c r="D340" s="38" t="s">
        <v>41</v>
      </c>
      <c r="E340" s="38" t="s">
        <v>41</v>
      </c>
      <c r="F340" s="38" t="s">
        <v>130</v>
      </c>
      <c r="G340" s="38" t="s">
        <v>703</v>
      </c>
      <c r="H340" s="38" t="s">
        <v>706</v>
      </c>
      <c r="I340" s="38" t="s">
        <v>41</v>
      </c>
      <c r="J340" s="40" t="s">
        <v>41</v>
      </c>
      <c r="K340" s="51">
        <v>1167</v>
      </c>
      <c r="L340" s="38" t="s">
        <v>31</v>
      </c>
      <c r="M340" s="38" t="s">
        <v>652</v>
      </c>
      <c r="N340" s="42">
        <f t="shared" si="1"/>
        <v>1167</v>
      </c>
      <c r="O340" s="42">
        <v>0</v>
      </c>
      <c r="P340" s="42">
        <v>0</v>
      </c>
      <c r="Q340" s="42">
        <v>0</v>
      </c>
      <c r="R340" s="42">
        <v>0</v>
      </c>
      <c r="S340" s="42">
        <v>0</v>
      </c>
      <c r="T340" s="42">
        <v>0</v>
      </c>
      <c r="U340" s="42">
        <v>0</v>
      </c>
      <c r="V340" s="51">
        <v>1167</v>
      </c>
    </row>
    <row r="341" spans="1:22" x14ac:dyDescent="0.25">
      <c r="N341" s="53"/>
      <c r="O341" s="53"/>
      <c r="P341" s="53"/>
      <c r="Q341" s="53"/>
      <c r="R341" s="53"/>
      <c r="S341" s="53"/>
      <c r="T341" s="53"/>
      <c r="U341" s="53"/>
      <c r="V341" s="53"/>
    </row>
  </sheetData>
  <autoFilter ref="A7:W7"/>
  <mergeCells count="23">
    <mergeCell ref="T5:T6"/>
    <mergeCell ref="U5:U6"/>
    <mergeCell ref="V5:V6"/>
    <mergeCell ref="J4:J6"/>
    <mergeCell ref="K4:K6"/>
    <mergeCell ref="L4:L6"/>
    <mergeCell ref="M4:M6"/>
    <mergeCell ref="N4:N6"/>
    <mergeCell ref="O4:V4"/>
    <mergeCell ref="O5:O6"/>
    <mergeCell ref="Q5:Q6"/>
    <mergeCell ref="R5:R6"/>
    <mergeCell ref="S5:S6"/>
    <mergeCell ref="A2:V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" right="0" top="0" bottom="0" header="0.31496062992125984" footer="0.31496062992125984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 (2)</vt:lpstr>
      <vt:lpstr>'Аркуш1 (2)'!Область_друку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Настя</cp:lastModifiedBy>
  <dcterms:created xsi:type="dcterms:W3CDTF">2023-02-10T11:59:36Z</dcterms:created>
  <dcterms:modified xsi:type="dcterms:W3CDTF">2023-02-10T12:01:52Z</dcterms:modified>
</cp:coreProperties>
</file>