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КУКУРУДЗЯНА 1\1заявка_КУКУРУДЗЯНА_Льв-Він\"/>
    </mc:Choice>
  </mc:AlternateContent>
  <xr:revisionPtr revIDLastSave="0" documentId="13_ncr:1_{09DF5644-053F-4D70-B0E1-83CF52F1D3EB}" xr6:coauthVersionLast="45" xr6:coauthVersionMax="45" xr10:uidLastSave="{00000000-0000-0000-0000-000000000000}"/>
  <bookViews>
    <workbookView xWindow="-120" yWindow="-120" windowWidth="29040" windowHeight="15840" xr2:uid="{256A4CB7-5CA3-4071-AA3A-CCE429BC30D5}"/>
  </bookViews>
  <sheets>
    <sheet name="кук Льв+Він" sheetId="1" r:id="rId1"/>
  </sheets>
  <definedNames>
    <definedName name="_xlnm.Print_Titles" localSheetId="0">'кук Льв+Він'!#REF!</definedName>
    <definedName name="_xlnm.Print_Area" localSheetId="0">'кук Льв+Він'!$A$1:$C$55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B16" i="1" l="1"/>
  <c r="B45" i="1" l="1"/>
  <c r="B42" i="1"/>
  <c r="B30" i="1"/>
  <c r="B27" i="1"/>
  <c r="B21" i="1"/>
  <c r="B12" i="1"/>
  <c r="B46" i="1" l="1"/>
</calcChain>
</file>

<file path=xl/sharedStrings.xml><?xml version="1.0" encoding="utf-8"?>
<sst xmlns="http://schemas.openxmlformats.org/spreadsheetml/2006/main" count="82" uniqueCount="81">
  <si>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</si>
  <si>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</si>
  <si>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</si>
  <si>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</si>
  <si>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</si>
  <si>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</si>
  <si>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«Луцький  слідчий ізолятор»</t>
  </si>
  <si>
    <t>вул. Нестора Бурчака, 3, м. Луцьк, Волинська область, 43000</t>
  </si>
  <si>
    <t>Державна установа «Маневицька  виправна       колонія (№ 42)»</t>
  </si>
  <si>
    <t>Волинська обл.</t>
  </si>
  <si>
    <t>Державна установа «Закарпатська установа виконання покарань (№ 9)»</t>
  </si>
  <si>
    <t>вул. Довженка, 8-а, м. Ужгород, Закарпатська область, 88000</t>
  </si>
  <si>
    <t>Державна установа «Коломийська  виправна              колонія (№ 41)»</t>
  </si>
  <si>
    <t>вул. Привокзальна, 30, с. Товмачик, Коломийський район, Івано-Франківська область, 78250</t>
  </si>
  <si>
    <t>Івано-Франківська обл.</t>
  </si>
  <si>
    <t>Державна установа «Львівська установа виконання покарань (№ 19)»</t>
  </si>
  <si>
    <t>вул. Городоцька, 20, м. Львів, 79007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</si>
  <si>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</si>
  <si>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</si>
  <si>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>вул. Трускавецька, 77, м. Дрогобич, Львівська область, 82100</t>
  </si>
  <si>
    <t>Державна установа "Табір для тримання військовополонених "Захід 1"</t>
  </si>
  <si>
    <t>вул. Василя Стуса, 2, с. Заклад, Стрийський район, Львівська область, 81606</t>
  </si>
  <si>
    <t>Львівська обл.</t>
  </si>
  <si>
    <t>Державна установа «Рівненський  слідчий ізолятор»</t>
  </si>
  <si>
    <t>вул. Дворецька, 116, м. Рівне, 33001</t>
  </si>
  <si>
    <t>Державна установа «Катеринівська виправна                          колонія (№ 46)»</t>
  </si>
  <si>
    <t>с. Катеринівка, Сарненський район, Рівненська область, 34541</t>
  </si>
  <si>
    <t>Державна установа «Полицька виправна               колонія (№ 76)»</t>
  </si>
  <si>
    <t>Державна установа «Городищенська  виправна колонія  (№ 96)»</t>
  </si>
  <si>
    <t>Державна установа «Городоцький виправний                 центр (№ 131)»</t>
  </si>
  <si>
    <t>вул. Барона Штейнгеля, 92а с. Городок, Рівненський район,  Рівненська область, 35331</t>
  </si>
  <si>
    <t>Рівненська обл.</t>
  </si>
  <si>
    <t>Державна установа «Чортківська установа виконання покарань (№ 26)»</t>
  </si>
  <si>
    <t>вул. Лесі Українки, 3, м. Чортків, Тернопільська область, 48500</t>
  </si>
  <si>
    <t>Державна установа «Збаразька  виправна                 колонія (№ 63)»</t>
  </si>
  <si>
    <t>с. Доброводи, Тернопільський район, Тернопільська область, 47341</t>
  </si>
  <si>
    <t>Тернопільська обл.</t>
  </si>
  <si>
    <t>Державна установа «Вінницька установа виконання покарань (№ 1)»</t>
  </si>
  <si>
    <t>вул. Брацлавська, 2, м. Вінниця, 21001</t>
  </si>
  <si>
    <t>Державна установа «Ладижинська  виправна              колонія (№ 39)»</t>
  </si>
  <si>
    <t>вул. Гранітна, селище Губник, м. Ладижин, Гайсинський район, Вінницька область, 24324</t>
  </si>
  <si>
    <t>Державна установа «Стрижавська виправна       колонія (№ 81)»</t>
  </si>
  <si>
    <t>вул. Алеї, 62, смт Стрижавка, Вінницький район, Вінницька область, 23210</t>
  </si>
  <si>
    <t>Державна установа «Вінницька виправна                    колонія (№ 86)»</t>
  </si>
  <si>
    <t>вул. Привокзальна, 26 м. Вінниця, 21000</t>
  </si>
  <si>
    <t>Державна установа «Літинська  виправна                   колонія (№ 123)»</t>
  </si>
  <si>
    <t>Другий провулок Богдана Хмельницького, 9-А, смт Літин, Вінницький район, Вінницька область, 22300</t>
  </si>
  <si>
    <t>Вінницька обл.</t>
  </si>
  <si>
    <t>Державна установа «Хмельницький  слідчий ізолятор»</t>
  </si>
  <si>
    <t>вул. Кам'янецька, 39, м. Хмельницький, 29013</t>
  </si>
  <si>
    <t>Державна установа «Замкова  виправна                         колонія (№ 58)»</t>
  </si>
  <si>
    <t>вул. Гагаріна, 2, м. Ізяслав, Хмельницька область, 30300</t>
  </si>
  <si>
    <t>Державна установа «Райківецька  виправна      колонія (№ 78)»</t>
  </si>
  <si>
    <t>вул. Паркова, 9, с. Райківці, Хмельницький район, Хмельницька область, 31356</t>
  </si>
  <si>
    <t>Державна установа «Шепетівська  виправна      колонія (№ 98)»</t>
  </si>
  <si>
    <t>вул. Тараса Шевченка, 60, с. Климентовичі, Шепетівський район, Хмельницька область, 30430</t>
  </si>
  <si>
    <t>Хмельницька обл.</t>
  </si>
  <si>
    <t>Державна установа "Чернівецький слідчий ізолятор"</t>
  </si>
  <si>
    <t>площа Соборна, 6, м. Чернівці, 58000</t>
  </si>
  <si>
    <t>Державна установа «Сокирянська  виправна              колонія (№ 67)»</t>
  </si>
  <si>
    <t>пров. Покровський, 8, м. Сокиряни, Дністровський район,Чернівецька область, 60200</t>
  </si>
  <si>
    <t>Чернівецька обл.</t>
  </si>
  <si>
    <t>РАЗОМ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</si>
  <si>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</si>
  <si>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</si>
  <si>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</si>
  <si>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</si>
  <si>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</si>
  <si>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Державна установа «Івано-Франківська установа виконання покарань (№ 12)»</t>
  </si>
  <si>
    <t>вул. Євгена Коновальця, 70а, м. Івано-Франківськ, 76018</t>
  </si>
  <si>
    <t>від __________ 2024 № ___________</t>
  </si>
  <si>
    <t>Державна установа «Табір для тримання військовополонених «Захід 2»</t>
  </si>
  <si>
    <t xml:space="preserve">Приймання товару Територіальними уповноваженими ПОКУПЦЯ здійснюється з понеділка </t>
  </si>
  <si>
    <t>по п'ятницюз 9.00 до16.00.</t>
  </si>
  <si>
    <t>Термін (строк) поставки товару  з ___.___.2024  до  07.06.2024 включно.</t>
  </si>
  <si>
    <t>вул. Миру, 49, с. Сказинці, Могилів-Подільський район, Вінницька область, 24045</t>
  </si>
  <si>
    <t>на поставку круп кукурудзяних шліфованих № 3</t>
  </si>
  <si>
    <t>вул. Лісова, 10, с. Іванчі, Вараський район, Рівненська область, 34375</t>
  </si>
  <si>
    <t>вул. Рівненська, с. Городище, Рівненський район, Рівненська область, 35341</t>
  </si>
  <si>
    <t>вул. Шевченка, 156, м. Львів, 79039</t>
  </si>
  <si>
    <t>вул. Андрія Снітка, 25, с-ще Маневичі, Камінь- 
Каширський район, Волинська область, 44602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</si>
</sst>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10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4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3" xfId="0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vertical="top" wrapText="1"/>
    </xf>
    <xf numFmtId="164" fontId="4" fillId="4" borderId="0" xfId="0" applyFont="1" applyFill="1"/>
    <xf numFmtId="164" fontId="4" fillId="4" borderId="5" xfId="0" applyFont="1" applyFill="1" applyBorder="1" applyAlignment="1">
      <alignment horizontal="left" vertical="top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2" borderId="3" xfId="0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166" fontId="4" fillId="5" borderId="4" xfId="1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vertical="center" wrapText="1"/>
    </xf>
    <xf numFmtId="164" fontId="4" fillId="2" borderId="0" xfId="0" applyFont="1" applyFill="1"/>
    <xf numFmtId="0" fontId="1" fillId="0" borderId="6" xfId="0" applyNumberFormat="1" applyFont="1" applyBorder="1" applyAlignment="1">
      <alignment horizontal="left" vertical="center" wrapText="1"/>
    </xf>
    <xf numFmtId="164" fontId="4" fillId="4" borderId="7" xfId="0" applyFont="1" applyFill="1" applyBorder="1" applyAlignment="1">
      <alignment horizontal="left" vertical="center" wrapText="1"/>
    </xf>
    <xf numFmtId="166" fontId="4" fillId="4" borderId="8" xfId="1" applyNumberFormat="1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5" fontId="1" fillId="2" borderId="0" xfId="1" applyFont="1" applyFill="1" applyAlignment="1">
      <alignment horizontal="center" vertical="center" wrapText="1"/>
    </xf>
    <xf numFmtId="164" fontId="1" fillId="2" borderId="0" xfId="0" applyFont="1" applyFill="1" applyAlignment="1">
      <alignment horizontal="left"/>
    </xf>
    <xf numFmtId="164" fontId="4" fillId="0" borderId="0" xfId="0" applyFont="1" applyFill="1"/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31CB1-48B6-4D8C-8517-87CD2783B22D}">
  <dimension ref="A1:C57"/>
  <sheetViews>
    <sheetView tabSelected="1" view="pageBreakPreview" topLeftCell="A4" zoomScale="80" zoomScaleNormal="100" zoomScaleSheetLayoutView="80" workbookViewId="0">
      <selection activeCell="C11" sqref="C11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0.77734375" style="50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70</v>
      </c>
    </row>
    <row r="3" spans="1:3" ht="8.25" customHeight="1" x14ac:dyDescent="0.25"/>
    <row r="4" spans="1:3" ht="9" customHeight="1" x14ac:dyDescent="0.25"/>
    <row r="5" spans="1:3" s="5" customFormat="1" ht="20.25" x14ac:dyDescent="0.2">
      <c r="A5" s="52" t="s">
        <v>1</v>
      </c>
      <c r="B5" s="52"/>
      <c r="C5" s="52"/>
    </row>
    <row r="6" spans="1:3" s="5" customFormat="1" ht="20.25" x14ac:dyDescent="0.2">
      <c r="A6" s="53" t="s">
        <v>76</v>
      </c>
      <c r="B6" s="53"/>
      <c r="C6" s="53"/>
    </row>
    <row r="7" spans="1:3" ht="20.25" x14ac:dyDescent="0.25">
      <c r="A7" s="52" t="s">
        <v>2</v>
      </c>
      <c r="B7" s="52"/>
      <c r="C7" s="52"/>
    </row>
    <row r="8" spans="1:3" ht="9" customHeight="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520</v>
      </c>
      <c r="C10" s="11" t="s">
        <v>7</v>
      </c>
    </row>
    <row r="11" spans="1:3" ht="31.5" x14ac:dyDescent="0.25">
      <c r="A11" s="9" t="s">
        <v>8</v>
      </c>
      <c r="B11" s="10">
        <v>1180</v>
      </c>
      <c r="C11" s="11" t="s">
        <v>80</v>
      </c>
    </row>
    <row r="12" spans="1:3" s="15" customFormat="1" x14ac:dyDescent="0.25">
      <c r="A12" s="12" t="s">
        <v>9</v>
      </c>
      <c r="B12" s="13">
        <f>SUM(B10:B11)</f>
        <v>1700</v>
      </c>
      <c r="C12" s="14"/>
    </row>
    <row r="13" spans="1:3" s="15" customFormat="1" ht="31.5" x14ac:dyDescent="0.25">
      <c r="A13" s="12" t="s">
        <v>10</v>
      </c>
      <c r="B13" s="13">
        <v>1620</v>
      </c>
      <c r="C13" s="16" t="s">
        <v>11</v>
      </c>
    </row>
    <row r="14" spans="1:3" s="51" customFormat="1" ht="31.5" x14ac:dyDescent="0.25">
      <c r="A14" s="9" t="s">
        <v>68</v>
      </c>
      <c r="B14" s="10">
        <v>1020</v>
      </c>
      <c r="C14" s="11" t="s">
        <v>69</v>
      </c>
    </row>
    <row r="15" spans="1:3" ht="31.5" x14ac:dyDescent="0.25">
      <c r="A15" s="9" t="s">
        <v>12</v>
      </c>
      <c r="B15" s="10">
        <v>2000</v>
      </c>
      <c r="C15" s="11" t="s">
        <v>13</v>
      </c>
    </row>
    <row r="16" spans="1:3" s="15" customFormat="1" x14ac:dyDescent="0.25">
      <c r="A16" s="17" t="s">
        <v>14</v>
      </c>
      <c r="B16" s="13">
        <f>SUM(B14:B15)</f>
        <v>3020</v>
      </c>
      <c r="C16" s="18"/>
    </row>
    <row r="17" spans="1:3" ht="31.5" x14ac:dyDescent="0.25">
      <c r="A17" s="19" t="s">
        <v>15</v>
      </c>
      <c r="B17" s="10">
        <v>2070</v>
      </c>
      <c r="C17" s="11" t="s">
        <v>16</v>
      </c>
    </row>
    <row r="18" spans="1:3" ht="31.5" x14ac:dyDescent="0.25">
      <c r="A18" s="9" t="s">
        <v>17</v>
      </c>
      <c r="B18" s="10">
        <v>2110</v>
      </c>
      <c r="C18" s="11" t="s">
        <v>79</v>
      </c>
    </row>
    <row r="19" spans="1:3" ht="31.5" x14ac:dyDescent="0.25">
      <c r="A19" s="9" t="s">
        <v>18</v>
      </c>
      <c r="B19" s="10">
        <v>2050</v>
      </c>
      <c r="C19" s="11" t="s">
        <v>19</v>
      </c>
    </row>
    <row r="20" spans="1:3" ht="31.5" x14ac:dyDescent="0.25">
      <c r="A20" s="9" t="s">
        <v>20</v>
      </c>
      <c r="B20" s="10">
        <v>1650</v>
      </c>
      <c r="C20" s="11" t="s">
        <v>21</v>
      </c>
    </row>
    <row r="21" spans="1:3" s="15" customFormat="1" x14ac:dyDescent="0.25">
      <c r="A21" s="17" t="s">
        <v>22</v>
      </c>
      <c r="B21" s="13">
        <f>SUM(B17:B20)</f>
        <v>7880</v>
      </c>
      <c r="C21" s="18"/>
    </row>
    <row r="22" spans="1:3" ht="31.5" customHeight="1" x14ac:dyDescent="0.25">
      <c r="A22" s="9" t="s">
        <v>23</v>
      </c>
      <c r="B22" s="10">
        <v>660</v>
      </c>
      <c r="C22" s="11" t="s">
        <v>24</v>
      </c>
    </row>
    <row r="23" spans="1:3" ht="31.5" x14ac:dyDescent="0.25">
      <c r="A23" s="9" t="s">
        <v>25</v>
      </c>
      <c r="B23" s="10">
        <v>660</v>
      </c>
      <c r="C23" s="11" t="s">
        <v>26</v>
      </c>
    </row>
    <row r="24" spans="1:3" ht="31.5" x14ac:dyDescent="0.25">
      <c r="A24" s="9" t="s">
        <v>27</v>
      </c>
      <c r="B24" s="10">
        <v>1690</v>
      </c>
      <c r="C24" s="11" t="s">
        <v>77</v>
      </c>
    </row>
    <row r="25" spans="1:3" ht="31.5" x14ac:dyDescent="0.25">
      <c r="A25" s="9" t="s">
        <v>28</v>
      </c>
      <c r="B25" s="10">
        <v>920</v>
      </c>
      <c r="C25" s="11" t="s">
        <v>78</v>
      </c>
    </row>
    <row r="26" spans="1:3" ht="31.5" x14ac:dyDescent="0.25">
      <c r="A26" s="9" t="s">
        <v>29</v>
      </c>
      <c r="B26" s="10">
        <v>0</v>
      </c>
      <c r="C26" s="11" t="s">
        <v>30</v>
      </c>
    </row>
    <row r="27" spans="1:3" s="15" customFormat="1" x14ac:dyDescent="0.25">
      <c r="A27" s="17" t="s">
        <v>31</v>
      </c>
      <c r="B27" s="13">
        <f>SUM(B22:B26)</f>
        <v>3930</v>
      </c>
      <c r="C27" s="18"/>
    </row>
    <row r="28" spans="1:3" ht="31.5" x14ac:dyDescent="0.25">
      <c r="A28" s="9" t="s">
        <v>32</v>
      </c>
      <c r="B28" s="10">
        <v>550</v>
      </c>
      <c r="C28" s="11" t="s">
        <v>33</v>
      </c>
    </row>
    <row r="29" spans="1:3" ht="31.5" x14ac:dyDescent="0.25">
      <c r="A29" s="9" t="s">
        <v>34</v>
      </c>
      <c r="B29" s="10">
        <v>1480</v>
      </c>
      <c r="C29" s="11" t="s">
        <v>35</v>
      </c>
    </row>
    <row r="30" spans="1:3" s="15" customFormat="1" x14ac:dyDescent="0.25">
      <c r="A30" s="20" t="s">
        <v>36</v>
      </c>
      <c r="B30" s="21">
        <f>SUM(B28:B29)</f>
        <v>2030</v>
      </c>
      <c r="C30" s="22"/>
    </row>
    <row r="31" spans="1:3" s="23" customFormat="1" ht="31.5" x14ac:dyDescent="0.25">
      <c r="A31" s="9" t="s">
        <v>37</v>
      </c>
      <c r="B31" s="10">
        <v>3010</v>
      </c>
      <c r="C31" s="11" t="s">
        <v>38</v>
      </c>
    </row>
    <row r="32" spans="1:3" s="23" customFormat="1" ht="31.5" x14ac:dyDescent="0.25">
      <c r="A32" s="9" t="s">
        <v>39</v>
      </c>
      <c r="B32" s="10">
        <v>680</v>
      </c>
      <c r="C32" s="11" t="s">
        <v>40</v>
      </c>
    </row>
    <row r="33" spans="1:3" s="23" customFormat="1" ht="31.5" x14ac:dyDescent="0.25">
      <c r="A33" s="9" t="s">
        <v>41</v>
      </c>
      <c r="B33" s="10">
        <v>1630</v>
      </c>
      <c r="C33" s="11" t="s">
        <v>42</v>
      </c>
    </row>
    <row r="34" spans="1:3" s="23" customFormat="1" ht="31.5" x14ac:dyDescent="0.25">
      <c r="A34" s="9" t="s">
        <v>43</v>
      </c>
      <c r="B34" s="10">
        <v>1420</v>
      </c>
      <c r="C34" s="11" t="s">
        <v>44</v>
      </c>
    </row>
    <row r="35" spans="1:3" s="23" customFormat="1" ht="31.5" x14ac:dyDescent="0.25">
      <c r="A35" s="9" t="s">
        <v>45</v>
      </c>
      <c r="B35" s="10">
        <v>940</v>
      </c>
      <c r="C35" s="11" t="s">
        <v>46</v>
      </c>
    </row>
    <row r="36" spans="1:3" s="23" customFormat="1" ht="31.5" x14ac:dyDescent="0.25">
      <c r="A36" s="19" t="s">
        <v>71</v>
      </c>
      <c r="B36" s="10">
        <v>1250</v>
      </c>
      <c r="C36" s="11" t="s">
        <v>75</v>
      </c>
    </row>
    <row r="37" spans="1:3" s="23" customFormat="1" x14ac:dyDescent="0.25">
      <c r="A37" s="12" t="s">
        <v>47</v>
      </c>
      <c r="B37" s="13">
        <f>SUM(B31:B36)</f>
        <v>8930</v>
      </c>
      <c r="C37" s="14"/>
    </row>
    <row r="38" spans="1:3" s="23" customFormat="1" ht="31.5" x14ac:dyDescent="0.25">
      <c r="A38" s="9" t="s">
        <v>48</v>
      </c>
      <c r="B38" s="10">
        <v>960</v>
      </c>
      <c r="C38" s="11" t="s">
        <v>49</v>
      </c>
    </row>
    <row r="39" spans="1:3" s="23" customFormat="1" ht="31.5" x14ac:dyDescent="0.25">
      <c r="A39" s="9" t="s">
        <v>50</v>
      </c>
      <c r="B39" s="10">
        <v>630</v>
      </c>
      <c r="C39" s="11" t="s">
        <v>51</v>
      </c>
    </row>
    <row r="40" spans="1:3" s="23" customFormat="1" ht="31.5" x14ac:dyDescent="0.25">
      <c r="A40" s="9" t="s">
        <v>52</v>
      </c>
      <c r="B40" s="10">
        <v>1980</v>
      </c>
      <c r="C40" s="11" t="s">
        <v>53</v>
      </c>
    </row>
    <row r="41" spans="1:3" s="23" customFormat="1" ht="31.5" x14ac:dyDescent="0.25">
      <c r="A41" s="9" t="s">
        <v>54</v>
      </c>
      <c r="B41" s="10">
        <v>2380</v>
      </c>
      <c r="C41" s="11" t="s">
        <v>55</v>
      </c>
    </row>
    <row r="42" spans="1:3" s="23" customFormat="1" x14ac:dyDescent="0.25">
      <c r="A42" s="12" t="s">
        <v>56</v>
      </c>
      <c r="B42" s="13">
        <f>SUM(B38:B41)</f>
        <v>5950</v>
      </c>
      <c r="C42" s="14"/>
    </row>
    <row r="43" spans="1:3" s="23" customFormat="1" ht="33.75" customHeight="1" x14ac:dyDescent="0.25">
      <c r="A43" s="24" t="s">
        <v>57</v>
      </c>
      <c r="B43" s="10">
        <v>610</v>
      </c>
      <c r="C43" s="11" t="s">
        <v>58</v>
      </c>
    </row>
    <row r="44" spans="1:3" s="23" customFormat="1" ht="31.5" x14ac:dyDescent="0.25">
      <c r="A44" s="9" t="s">
        <v>59</v>
      </c>
      <c r="B44" s="10">
        <v>2300</v>
      </c>
      <c r="C44" s="11" t="s">
        <v>60</v>
      </c>
    </row>
    <row r="45" spans="1:3" s="23" customFormat="1" ht="16.5" thickBot="1" x14ac:dyDescent="0.3">
      <c r="A45" s="25" t="s">
        <v>61</v>
      </c>
      <c r="B45" s="26">
        <f>SUM(B43:B44)</f>
        <v>2910</v>
      </c>
      <c r="C45" s="27"/>
    </row>
    <row r="46" spans="1:3" s="23" customFormat="1" ht="16.5" thickBot="1" x14ac:dyDescent="0.3">
      <c r="A46" s="28" t="s">
        <v>62</v>
      </c>
      <c r="B46" s="29">
        <f>B12+B13+B16+B21+B27+B30+B37+B42+B45</f>
        <v>37970</v>
      </c>
      <c r="C46" s="30"/>
    </row>
    <row r="47" spans="1:3" s="23" customFormat="1" ht="7.5" customHeight="1" x14ac:dyDescent="0.25">
      <c r="A47" s="31"/>
      <c r="B47" s="32"/>
      <c r="C47" s="33"/>
    </row>
    <row r="48" spans="1:3" s="36" customFormat="1" ht="20.25" x14ac:dyDescent="0.3">
      <c r="A48" s="34" t="s">
        <v>74</v>
      </c>
      <c r="B48" s="35"/>
      <c r="C48" s="3"/>
    </row>
    <row r="49" spans="1:3" s="36" customFormat="1" ht="29.25" customHeight="1" x14ac:dyDescent="0.3">
      <c r="A49" s="37" t="s">
        <v>72</v>
      </c>
      <c r="B49" s="35"/>
      <c r="C49" s="3"/>
    </row>
    <row r="50" spans="1:3" ht="26.25" customHeight="1" x14ac:dyDescent="0.3">
      <c r="A50" s="37" t="s">
        <v>73</v>
      </c>
      <c r="B50" s="35"/>
      <c r="C50" s="3"/>
    </row>
    <row r="51" spans="1:3" ht="20.25" x14ac:dyDescent="0.3">
      <c r="A51" s="38"/>
      <c r="B51" s="35"/>
      <c r="C51" s="3"/>
    </row>
    <row r="52" spans="1:3" ht="22.5" x14ac:dyDescent="0.3">
      <c r="A52" s="39" t="s">
        <v>63</v>
      </c>
      <c r="B52" s="40"/>
      <c r="C52" s="41" t="s">
        <v>64</v>
      </c>
    </row>
    <row r="53" spans="1:3" ht="22.5" x14ac:dyDescent="0.3">
      <c r="A53" s="39"/>
      <c r="B53" s="40"/>
      <c r="C53" s="41"/>
    </row>
    <row r="54" spans="1:3" ht="22.5" x14ac:dyDescent="0.3">
      <c r="A54" s="42" t="s">
        <v>65</v>
      </c>
      <c r="B54" s="42"/>
      <c r="C54" s="43" t="s">
        <v>66</v>
      </c>
    </row>
    <row r="55" spans="1:3" ht="23.25" x14ac:dyDescent="0.35">
      <c r="A55" s="44" t="s">
        <v>67</v>
      </c>
      <c r="B55" s="45"/>
      <c r="C55" s="46" t="s">
        <v>67</v>
      </c>
    </row>
    <row r="56" spans="1:3" x14ac:dyDescent="0.25">
      <c r="A56" s="47"/>
      <c r="B56" s="45"/>
      <c r="C56" s="48"/>
    </row>
    <row r="57" spans="1:3" x14ac:dyDescent="0.25">
      <c r="B57" s="49"/>
    </row>
  </sheetData>
  <mergeCells count="3">
    <mergeCell ref="A5:C5"/>
    <mergeCell ref="A6:C6"/>
    <mergeCell ref="A7:C7"/>
  </mergeCells>
  <phoneticPr fontId="9" type="noConversion"/>
  <printOptions horizontalCentered="1"/>
  <pageMargins left="0.98425196850393704" right="0.19685039370078741" top="0.39370078740157483" bottom="0.39370078740157483" header="0.31496062992125984" footer="0.31496062992125984"/>
  <pageSetup paperSize="9" scale="5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кук Льв+Він</vt:lpstr>
      <vt:lpstr>'кук Льв+Він'!Область_печати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cp:lastPrinted>2024-04-20T07:04:38Z</cp:lastPrinted>
  <dcterms:created xsi:type="dcterms:W3CDTF">2023-11-02T13:42:52Z</dcterms:created>
  <dcterms:modified xsi:type="dcterms:W3CDTF">2024-04-20T07:07:18Z</dcterms:modified>
</cp:coreProperties>
</file>