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/>
  <c r="H9" i="1"/>
  <c r="I9" i="1" s="1"/>
  <c r="J9" i="1" s="1"/>
  <c r="E9" i="1"/>
  <c r="H8" i="1"/>
  <c r="E8" i="1"/>
  <c r="I8" i="1" s="1"/>
  <c r="J8" i="1" s="1"/>
  <c r="H7" i="1"/>
  <c r="I7" i="1" s="1"/>
  <c r="J7" i="1" s="1"/>
  <c r="E7" i="1"/>
  <c r="H6" i="1"/>
  <c r="E6" i="1"/>
  <c r="I6" i="1" s="1"/>
  <c r="J6" i="1" s="1"/>
  <c r="H5" i="1"/>
  <c r="I5" i="1" s="1"/>
  <c r="J5" i="1" s="1"/>
  <c r="E5" i="1"/>
  <c r="H4" i="1"/>
  <c r="E4" i="1"/>
  <c r="I4" i="1" s="1"/>
  <c r="J4" i="1" s="1"/>
  <c r="H3" i="1"/>
  <c r="I3" i="1" s="1"/>
  <c r="J3" i="1" s="1"/>
  <c r="E3" i="1"/>
  <c r="H2" i="1"/>
  <c r="H10" i="1" s="1"/>
  <c r="E2" i="1"/>
  <c r="I2" i="1" s="1"/>
  <c r="I10" i="1" l="1"/>
  <c r="J2" i="1"/>
  <c r="J10" i="1" s="1"/>
  <c r="E10" i="1"/>
</calcChain>
</file>

<file path=xl/sharedStrings.xml><?xml version="1.0" encoding="utf-8"?>
<sst xmlns="http://schemas.openxmlformats.org/spreadsheetml/2006/main" count="27" uniqueCount="25">
  <si>
    <t>Назва закладу</t>
  </si>
  <si>
    <t>Адреса</t>
  </si>
  <si>
    <t xml:space="preserve">Кількість дітей </t>
  </si>
  <si>
    <t>Норма накоп., тонн</t>
  </si>
  <si>
    <t>Тонни на міс. для дітей</t>
  </si>
  <si>
    <t>Кількість працівників</t>
  </si>
  <si>
    <t>Тонни на міс. для працівників</t>
  </si>
  <si>
    <t xml:space="preserve">Всього тонн на міс. </t>
  </si>
  <si>
    <t>Всього тонн на 12 місяців</t>
  </si>
  <si>
    <t>ЗДО №42</t>
  </si>
  <si>
    <t>Сміливих, 26</t>
  </si>
  <si>
    <t>ЗДО №69</t>
  </si>
  <si>
    <t>Наукова, 8а</t>
  </si>
  <si>
    <t>ЗДО №73</t>
  </si>
  <si>
    <t>Бойчука, 7</t>
  </si>
  <si>
    <t>ЗДО №128 ІІ-корп</t>
  </si>
  <si>
    <t>Суха, 8</t>
  </si>
  <si>
    <t>ЗДО №134</t>
  </si>
  <si>
    <t>Володимира Великого, 55</t>
  </si>
  <si>
    <t>ЗДО №135</t>
  </si>
  <si>
    <t>Героїв Майдану, 8 а</t>
  </si>
  <si>
    <t>ЗДО №155</t>
  </si>
  <si>
    <t>Наукова, 32а</t>
  </si>
  <si>
    <t>ЗДО № 188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</si>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</sst>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Fill="1" applyBorder="1"/>
    <xf numFmtId="2" fontId="0" fillId="0" borderId="1" xfId="0" applyNumberFormat="1" applyFill="1" applyBorder="1"/>
    <xf numFmtId="2" fontId="0" fillId="2" borderId="1" xfId="0" applyNumberFormat="1" applyFill="1" applyBorder="1"/>
    <xf numFmtId="2" fontId="3" fillId="2" borderId="1" xfId="0" applyNumberFormat="1" applyFont="1" applyFill="1" applyBorder="1"/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1" xfId="0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4" fillId="2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activeCell="C14" sqref="C14"/>
    </sheetView>
  </sheetViews>
  <sheetFormatPr defaultRowHeight="15" x14ac:dyDescent="0.25"/>
  <cols>
    <col min="1" max="1" width="20.42578125" customWidth="1"/>
    <col min="2" max="2" width="26.140625" customWidth="1"/>
  </cols>
  <sheetData>
    <row r="1" spans="1:10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3</v>
      </c>
      <c r="H1" s="3" t="s">
        <v>6</v>
      </c>
      <c r="I1" s="3" t="s">
        <v>7</v>
      </c>
      <c r="J1" s="4" t="s">
        <v>8</v>
      </c>
    </row>
    <row r="2" spans="1:10" x14ac:dyDescent="0.25">
      <c r="A2" s="5" t="s">
        <v>9</v>
      </c>
      <c r="B2" s="6" t="s">
        <v>10</v>
      </c>
      <c r="C2" s="7">
        <v>42</v>
      </c>
      <c r="D2" s="7">
        <v>5.8300000000000001E-3</v>
      </c>
      <c r="E2" s="8">
        <f>C2*D2</f>
        <v>0.24485999999999999</v>
      </c>
      <c r="F2" s="7">
        <v>31</v>
      </c>
      <c r="G2" s="7">
        <v>5.8300000000000001E-3</v>
      </c>
      <c r="H2" s="9">
        <f>F2*G2</f>
        <v>0.18073</v>
      </c>
      <c r="I2" s="9">
        <f>E2+H2</f>
        <v>0.42559000000000002</v>
      </c>
      <c r="J2" s="10">
        <f>I2*12</f>
        <v>5.1070799999999998</v>
      </c>
    </row>
    <row r="3" spans="1:10" x14ac:dyDescent="0.25">
      <c r="A3" s="5" t="s">
        <v>11</v>
      </c>
      <c r="B3" s="6" t="s">
        <v>12</v>
      </c>
      <c r="C3" s="7">
        <v>99</v>
      </c>
      <c r="D3" s="7">
        <v>5.8300000000000001E-3</v>
      </c>
      <c r="E3" s="8">
        <f t="shared" ref="E3:E9" si="0">C3*D3</f>
        <v>0.57716999999999996</v>
      </c>
      <c r="F3" s="7">
        <v>57</v>
      </c>
      <c r="G3" s="7">
        <v>5.8300000000000001E-3</v>
      </c>
      <c r="H3" s="9">
        <f t="shared" ref="H3:H9" si="1">F3*G3</f>
        <v>0.33230999999999999</v>
      </c>
      <c r="I3" s="9">
        <f t="shared" ref="I3:I9" si="2">E3+H3</f>
        <v>0.90947999999999996</v>
      </c>
      <c r="J3" s="10">
        <f t="shared" ref="J3:J9" si="3">I3*12</f>
        <v>10.91376</v>
      </c>
    </row>
    <row r="4" spans="1:10" x14ac:dyDescent="0.25">
      <c r="A4" s="5" t="s">
        <v>13</v>
      </c>
      <c r="B4" s="6" t="s">
        <v>14</v>
      </c>
      <c r="C4" s="7">
        <v>119</v>
      </c>
      <c r="D4" s="7">
        <v>5.8300000000000001E-3</v>
      </c>
      <c r="E4" s="8">
        <f>C4*D4</f>
        <v>0.69377</v>
      </c>
      <c r="F4" s="7">
        <v>61</v>
      </c>
      <c r="G4" s="7">
        <v>5.8300000000000001E-3</v>
      </c>
      <c r="H4" s="9">
        <f t="shared" si="1"/>
        <v>0.35563</v>
      </c>
      <c r="I4" s="9">
        <f t="shared" si="2"/>
        <v>1.0493999999999999</v>
      </c>
      <c r="J4" s="10">
        <f t="shared" si="3"/>
        <v>12.592799999999999</v>
      </c>
    </row>
    <row r="5" spans="1:10" x14ac:dyDescent="0.25">
      <c r="A5" s="5" t="s">
        <v>15</v>
      </c>
      <c r="B5" s="6" t="s">
        <v>16</v>
      </c>
      <c r="C5" s="7">
        <v>42</v>
      </c>
      <c r="D5" s="7">
        <v>5.8300000000000001E-3</v>
      </c>
      <c r="E5" s="8">
        <f t="shared" si="0"/>
        <v>0.24485999999999999</v>
      </c>
      <c r="F5" s="7">
        <v>8</v>
      </c>
      <c r="G5" s="7">
        <v>5.8300000000000001E-3</v>
      </c>
      <c r="H5" s="9">
        <f t="shared" si="1"/>
        <v>4.6640000000000001E-2</v>
      </c>
      <c r="I5" s="9">
        <f t="shared" si="2"/>
        <v>0.29149999999999998</v>
      </c>
      <c r="J5" s="10">
        <f t="shared" si="3"/>
        <v>3.4979999999999998</v>
      </c>
    </row>
    <row r="6" spans="1:10" x14ac:dyDescent="0.25">
      <c r="A6" s="5" t="s">
        <v>17</v>
      </c>
      <c r="B6" s="6" t="s">
        <v>18</v>
      </c>
      <c r="C6" s="7">
        <v>130</v>
      </c>
      <c r="D6" s="7">
        <v>5.8300000000000001E-3</v>
      </c>
      <c r="E6" s="8">
        <f t="shared" si="0"/>
        <v>0.75790000000000002</v>
      </c>
      <c r="F6" s="7">
        <v>78</v>
      </c>
      <c r="G6" s="7">
        <v>5.8300000000000001E-3</v>
      </c>
      <c r="H6" s="9">
        <f t="shared" si="1"/>
        <v>0.45474000000000003</v>
      </c>
      <c r="I6" s="9">
        <f t="shared" si="2"/>
        <v>1.2126399999999999</v>
      </c>
      <c r="J6" s="10">
        <f t="shared" si="3"/>
        <v>14.551679999999999</v>
      </c>
    </row>
    <row r="7" spans="1:10" x14ac:dyDescent="0.25">
      <c r="A7" s="5" t="s">
        <v>19</v>
      </c>
      <c r="B7" s="6" t="s">
        <v>20</v>
      </c>
      <c r="C7" s="7">
        <v>30</v>
      </c>
      <c r="D7" s="7">
        <v>5.8300000000000001E-3</v>
      </c>
      <c r="E7" s="8">
        <f t="shared" si="0"/>
        <v>0.1749</v>
      </c>
      <c r="F7" s="7">
        <v>20</v>
      </c>
      <c r="G7" s="7">
        <v>5.8300000000000001E-3</v>
      </c>
      <c r="H7" s="9">
        <f t="shared" si="1"/>
        <v>0.11660000000000001</v>
      </c>
      <c r="I7" s="9">
        <f t="shared" si="2"/>
        <v>0.29149999999999998</v>
      </c>
      <c r="J7" s="10">
        <f t="shared" si="3"/>
        <v>3.4979999999999998</v>
      </c>
    </row>
    <row r="8" spans="1:10" x14ac:dyDescent="0.25">
      <c r="A8" s="5" t="s">
        <v>21</v>
      </c>
      <c r="B8" s="6" t="s">
        <v>22</v>
      </c>
      <c r="C8" s="7">
        <v>72</v>
      </c>
      <c r="D8" s="7">
        <v>5.8300000000000001E-3</v>
      </c>
      <c r="E8" s="8">
        <f t="shared" si="0"/>
        <v>0.41976000000000002</v>
      </c>
      <c r="F8" s="7">
        <v>45</v>
      </c>
      <c r="G8" s="7">
        <v>5.8300000000000001E-3</v>
      </c>
      <c r="H8" s="9">
        <f t="shared" si="1"/>
        <v>0.26235000000000003</v>
      </c>
      <c r="I8" s="9">
        <f t="shared" si="2"/>
        <v>0.68210999999999999</v>
      </c>
      <c r="J8" s="10">
        <f t="shared" si="3"/>
        <v>8.1853200000000008</v>
      </c>
    </row>
    <row r="9" spans="1:10" x14ac:dyDescent="0.25">
      <c r="A9" s="5" t="s">
        <v>23</v>
      </c>
      <c r="B9" s="6" t="s">
        <v>10</v>
      </c>
      <c r="C9" s="7">
        <v>50</v>
      </c>
      <c r="D9" s="7">
        <v>5.8300000000000001E-3</v>
      </c>
      <c r="E9" s="8">
        <f t="shared" si="0"/>
        <v>0.29149999999999998</v>
      </c>
      <c r="F9" s="7">
        <v>28</v>
      </c>
      <c r="G9" s="7">
        <v>5.8300000000000001E-3</v>
      </c>
      <c r="H9" s="9">
        <f t="shared" si="1"/>
        <v>0.16324</v>
      </c>
      <c r="I9" s="9">
        <f t="shared" si="2"/>
        <v>0.45473999999999998</v>
      </c>
      <c r="J9" s="10">
        <f t="shared" si="3"/>
        <v>5.45688</v>
      </c>
    </row>
    <row r="10" spans="1:10" x14ac:dyDescent="0.25">
      <c r="A10" s="11" t="s">
        <v>24</v>
      </c>
      <c r="B10" s="7"/>
      <c r="C10" s="12">
        <f>SUM(C2:C9)</f>
        <v>584</v>
      </c>
      <c r="D10" s="7"/>
      <c r="E10" s="13">
        <f>SUM(E2:E9)</f>
        <v>3.4047200000000002</v>
      </c>
      <c r="F10" s="12">
        <f>SUM(F2:F9)</f>
        <v>328</v>
      </c>
      <c r="G10" s="14"/>
      <c r="H10" s="15">
        <f>SUM(H2:H9)</f>
        <v>1.9122400000000002</v>
      </c>
      <c r="I10" s="16">
        <f>SUM(I2:I9)</f>
        <v>5.3169599999999999</v>
      </c>
      <c r="J10" s="17">
        <f>SUM(J2:J9)</f>
        <v>63.803519999999992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2023-01-31T10:12:54Z</dcterms:modified>
</cp:coreProperties>
</file>