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610" tabRatio="169" activeTab="0"/>
  </bookViews>
  <sheets>
    <sheet name="Лист 1" sheetId="1" r:id="rId1"/>
  </sheets>
  <definedNames>
    <definedName name="_xlnm.Print_Area" localSheetId="0">'Лист 1'!$A$1:$H$40</definedName>
  </definedNames>
  <calcPr fullCalcOnLoad="1"/>
</workbook>
</file>

<file path=xl/sharedStrings.xml><?xml version="1.0" encoding="utf-8"?>
<sst xmlns="http://schemas.openxmlformats.org/spreadsheetml/2006/main" count="88" uniqueCount="63">
  <si>
    <t>Кількість</t>
  </si>
  <si>
    <t>Од.  вим.</t>
  </si>
  <si>
    <t>Всього:</t>
  </si>
  <si>
    <t>№ з/п.</t>
  </si>
  <si>
    <t>шт</t>
  </si>
  <si>
    <t>Виробник або ТМ</t>
  </si>
  <si>
    <t xml:space="preserve"> ГОСТ, ДСТУ, ТУ, тощо</t>
  </si>
  <si>
    <t>Технічні характеристики, тип, марка</t>
  </si>
  <si>
    <t>кг</t>
  </si>
  <si>
    <t>Країна походження товару</t>
  </si>
  <si>
    <t>Додаток 2</t>
  </si>
  <si>
    <t xml:space="preserve"> </t>
  </si>
  <si>
    <t xml:space="preserve">  </t>
  </si>
  <si>
    <t>Начальник УВТК</t>
  </si>
  <si>
    <t>О.С. Кузьменко</t>
  </si>
  <si>
    <t>Директор  АТГ</t>
  </si>
  <si>
    <t>П.Я. Форостяний</t>
  </si>
  <si>
    <t>Начальник ЕЦ</t>
  </si>
  <si>
    <t>В.В. Бакунець</t>
  </si>
  <si>
    <t>Начальник ЕРП</t>
  </si>
  <si>
    <t>В.В. Янкул</t>
  </si>
  <si>
    <t>Начальник ВМТП УВТК</t>
  </si>
  <si>
    <t>В.Т. Бевз</t>
  </si>
  <si>
    <t xml:space="preserve">Інженер  ВМТП  УВТК </t>
  </si>
  <si>
    <t>О.А. Лупан</t>
  </si>
  <si>
    <t>Мастило Brugarolas G BESLUX Plex 778A</t>
  </si>
  <si>
    <t>Мастило ВНИИ НП-232</t>
  </si>
  <si>
    <t>Мастило гарматне ПВК</t>
  </si>
  <si>
    <t>Мастило жирове 1-13</t>
  </si>
  <si>
    <t>Мастило ЖРО</t>
  </si>
  <si>
    <t>Мастило канатне 39У</t>
  </si>
  <si>
    <t xml:space="preserve">Мастило Літол-24 </t>
  </si>
  <si>
    <t>Мастило МВП</t>
  </si>
  <si>
    <t>Мастило Солідол Жировий</t>
  </si>
  <si>
    <t xml:space="preserve">Мастило ЦИАТИМ - 221 </t>
  </si>
  <si>
    <t>Мастило ЦИАТИМ - 201</t>
  </si>
  <si>
    <t>Мастило ЦИАТИМ - 202</t>
  </si>
  <si>
    <t>Мастило ЦИАТИМ - 203</t>
  </si>
  <si>
    <t>Мастило Шрус-4</t>
  </si>
  <si>
    <t>Мастило Літол-24 (банка 1дм3/0,8кг)</t>
  </si>
  <si>
    <t>Мастило Літол-24 (барабан 20 дм3/17 кг)</t>
  </si>
  <si>
    <t>Мастило Loctite 8018 (400 мл)</t>
  </si>
  <si>
    <t>Мастило Графітне (барабан 20 дм3/17 кг)</t>
  </si>
  <si>
    <t>Розчин AdBlue</t>
  </si>
  <si>
    <t>Зовнішній вигляд - однорідна мазь без грудок  від світло-жовтого до темно-коричневого кольору; Температура краплепадіння, °C не нижче - 78; В’язкість ефективна при 0 °C і середньому градієнті швидкості деформації 10 c-1, Па с (П), не більше - 250(2500); Межа міцності при 50 °C, ПА (гс/см2) - 196(2,0); Масова частка води, % не більше - 2,5; Масова частка кальцієвих мил жирних кислот, що входять до складу природних жирів,%, не менше - 11</t>
  </si>
  <si>
    <t>Класифікація NLGI - 2; Температура краплепадіння, °C, ненижче - 190; Згущувач - Li.</t>
  </si>
  <si>
    <t>ISO 22241-1-2-3:2017 DIN70070</t>
  </si>
  <si>
    <t xml:space="preserve">Зовнішній вигляд - однорідна мазь гладкої структури від світло-жовтого до коричневого кольору; Температура краплепадіння, °C - не нижче 200; Межа міцності при 50 °C, ПА (гс/см2): - не нижче 120 Па; Корозійний вплив на метал - випробування щодо корозійного впливу на метали витримує; Випаровування при температурі 150°C, %, не більше - 2,0; Вміст води - відсутня.
</t>
  </si>
  <si>
    <t xml:space="preserve">Зовнішній вигляд - однорідна мазь без грудок від світло-жовтого до коричневого кольору; Температура краплепадіння, °C - не нижче 175; Межа міцності при 50 °C, ПА (гс/см2): - від 250 до 500 Па; Корозійний вплив на метал - випробування щодо корозійного впливу на метали витримує; Випаровування в чашках-випаровувачах при температурі 120°C, протягом 1 години, не більше - 25%; Вміст води - відсутня.
</t>
  </si>
  <si>
    <t xml:space="preserve">Зовнішній вигляд - однорідна мазь від світло-жовтого до коричневого кольору; Температура краплепадіння, °C - не нижче 175; Межа міцності при 50 °C, ПА (гс/см2): - не нижче 150 Па; Корозійний вплив на метал - випробування щодо корозійного впливу на метали витримує; Випаровування в чашках-випаровувачах при температурі 120°C, протягом 1 години, не більше - 8,0%; Вміст води - відсутня.
</t>
  </si>
  <si>
    <t xml:space="preserve">Зовнішній вигляд - однорідна мазь темно-коричневого або зелено-коричнового кольору; Температура краплепадіння, °C - не нижче 160; Межа міцності при 50 °C, ПА (гс/см2): - не нижче 250 Па; Корозійний вплив на метал - випробування щодо корозійного впливу на метали витримує; Робоча температура застосування - від мінус 50 °C до плюс 90 °C; Масова частка хлоридів - не більше 200 мг/кг; Масова частка сірки - не більше 200 мг/кг.
</t>
  </si>
  <si>
    <t xml:space="preserve">Зовнішній вигляд - однорідна мазь від жовтого до коричневого кольору; Температура краплепадіння, °C - не нижче 60; Температура сповзання, °C - не нижче 50; Корозійний вплив на метал - випробування щодо корозійного впливу на метали витримує; Випаровування захисних властивостей при температурі 50°C протягом 30 годин на пластинках зі сталі Ст40 або Ст50 - витримує; Вміст води - відсутня; Масова частка механічних домішок - не більше 0,07%.
</t>
  </si>
  <si>
    <t xml:space="preserve">Зовнішній вигляд - однорідна мазь без грудочок від темно сірого до чорного кольору; Температурний режим використання мастила, °C - для шліцових з'єднань не вище 300; - для різьбових з'єднань не вище 400; Колоїдна стабільність - не більше 4,0% виділеної оливи; Випробування на корозійний вплив на метали - витримує; Масова частка хлоридів - не більше 200 мг/кг Масова частка сірки - не більше 200 мг/кг.
</t>
  </si>
  <si>
    <t>Зовнішній вигляд - однорідна мазь від темно коричневого до чорного кольору; Температура краплепадіння, °C - не нижче 77; Межа міцності на зсув при 50 °C, ПА (гс/см2): - не меньше 100 (1,0) Па (гс/см2); Випробування на корозію на сталевих пластинах Ст 40, Ст 50 -  витримує; Масова частка, води - не більше 3%; Масова частка хлоридів - не більше 200 мг/кг Масова частка сірки - не більше 200 мг/кг.</t>
  </si>
  <si>
    <t>В'язкість ефективна при 30 °С - 1750;
Межа міцності на зсув при 50 °С - 810
Температура каплепадіння, °С - не нижче 202;
Колоїдна стабільність,%  - 9,5
Пенетрація при 25 ° С з перемішуванням, мм × 10-1 - 230</t>
  </si>
  <si>
    <t>Загущувач - тверді вуглеводні; Температура застосування,  - від мінус 35 до плюс 50 °С; В'язкість умовна при 100°С, градуси умовні - не нижче 4,5; Температура краплепадіння, °С, в межах 65-78; Низькотемпературні властивості при мінус 25°С - витримує; Корозійна дія на метали- витримує.</t>
  </si>
  <si>
    <t>В'язкість кінематична при 50°С, мм2/с - не більше 6,5-8,0; Кислотне число, мг КОН/г, не більше - 0,03; Температура, °З: спалахи у відкритому тиглі, не нижче 125, застигання, не вище мінус 60; Зольність,%, не більше - 0,005; Колір,одиниці ЦНТ, не більше 1,5.</t>
  </si>
  <si>
    <t>В'язкість &lt; 100 мПа/сек;
Запах  - як у вуглеводневих розчинників парафінового ряду;
Зовнішний вигляд -  безбарвна прозора рідина.</t>
  </si>
  <si>
    <t>Консистенція за NLGI - 2,5; Колір - світло-кочневий; Тип мила - літієве; Базове масло - синтетичне; Кінематина в'язкість базової оливи, мм2/с: при 40 °C, не більше - 42; при 100 °C, не більше - 8; Температура каплепадіння, не нижче °C - 180.</t>
  </si>
  <si>
    <t xml:space="preserve">Згущувач - Na-Ca; Температура застосування, °C - від мінус 20 до плюс 110; Колоїдна стабільність - не більше 18,0% виділеної оливи; Випробування на корозійний вплив на метали - витримує; Межа міцності на зсув при 80 °C - від 100 Па до 400 Па.
</t>
  </si>
  <si>
    <t>Зовнішній вигляд - однорідна мазь без грудок  від світло-жовтого до коричневого кольору; Температура краплепадіння, °C - не нижче 185; Межа міцності при 50 °C, ПА (гс/см2): - при 20 °C - 500-1000(5,0-10,0); - при 80 °C, не менше - 200 (2,0); Корозійний вплив на метал - випробування щодо корозійного впливу на метали витримує; Випаровування при температурі 120°C, %, не більше - 6; Вміст води - відсутня.</t>
  </si>
  <si>
    <t>Cпрощена технічна специфікація на закупівлю товару  -  код CPV 24950000-8 по ДК021:2015 – Спеціалізована хімічна продукція (Мастила), п. 9.549</t>
  </si>
  <si>
    <t>Найменування товару (або еквівалент)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</si>
</sst>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419]yyyy\,\ mmmm;@"/>
    <numFmt numFmtId="186" formatCode="0.00;[Red]0.00"/>
    <numFmt numFmtId="187" formatCode="[$-FC19]d\ mmmm\ yyyy\ &quot;г.&quot;"/>
    <numFmt numFmtId="188" formatCode="#,##0;[Red]#,##0"/>
    <numFmt numFmtId="189" formatCode="#,##0.00_р_.;[Red]#,##0.00_р_."/>
    <numFmt numFmtId="190" formatCode="#,##0.00_р_."/>
    <numFmt numFmtId="191" formatCode="[$-419]mmmm\ yyyy;@"/>
    <numFmt numFmtId="192" formatCode="#,##0.000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9" fontId="10" fillId="30" borderId="10" xfId="61" applyNumberFormat="1" applyFont="1" applyFill="1" applyBorder="1" applyAlignment="1">
      <alignment horizontal="center" vertical="center" wrapText="1" shrinkToFit="1"/>
      <protection/>
    </xf>
    <xf numFmtId="0" fontId="10" fillId="30" borderId="10" xfId="61" applyFont="1" applyFill="1" applyBorder="1" applyAlignment="1">
      <alignment horizontal="center" vertical="center" wrapText="1" shrinkToFi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31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3" xfId="55"/>
    <cellStyle name="Обычный 16" xfId="56"/>
    <cellStyle name="Обычный 2" xfId="57"/>
    <cellStyle name="Обычный 3" xfId="58"/>
    <cellStyle name="Обычный 4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57421875" style="6" customWidth="1"/>
    <col min="2" max="2" width="20.28125" style="12" customWidth="1"/>
    <col min="3" max="3" width="57.7109375" style="25" customWidth="1"/>
    <col min="4" max="4" width="10.57421875" style="6" customWidth="1"/>
    <col min="5" max="5" width="12.8515625" style="6" customWidth="1"/>
    <col min="6" max="6" width="14.00390625" style="6" customWidth="1"/>
    <col min="7" max="7" width="8.421875" style="6" customWidth="1"/>
    <col min="8" max="8" width="11.57421875" style="6" customWidth="1"/>
    <col min="9" max="16384" width="9.140625" style="6" customWidth="1"/>
  </cols>
  <sheetData>
    <row r="1" spans="1:8" ht="15.75">
      <c r="A1" s="34" t="s">
        <v>10</v>
      </c>
      <c r="B1" s="34"/>
      <c r="C1" s="34"/>
      <c r="D1" s="34"/>
      <c r="E1" s="34"/>
      <c r="F1" s="34"/>
      <c r="G1" s="34"/>
      <c r="H1" s="34"/>
    </row>
    <row r="2" spans="1:8" s="1" customFormat="1" ht="36" customHeight="1">
      <c r="A2" s="35" t="s">
        <v>61</v>
      </c>
      <c r="B2" s="35"/>
      <c r="C2" s="35"/>
      <c r="D2" s="35"/>
      <c r="E2" s="35"/>
      <c r="F2" s="35"/>
      <c r="G2" s="35"/>
      <c r="H2" s="35"/>
    </row>
    <row r="3" spans="1:8" ht="66" customHeight="1">
      <c r="A3" s="7" t="s">
        <v>3</v>
      </c>
      <c r="B3" s="7" t="s">
        <v>62</v>
      </c>
      <c r="C3" s="13" t="s">
        <v>7</v>
      </c>
      <c r="D3" s="13" t="s">
        <v>6</v>
      </c>
      <c r="E3" s="7" t="s">
        <v>5</v>
      </c>
      <c r="F3" s="7" t="s">
        <v>9</v>
      </c>
      <c r="G3" s="7" t="s">
        <v>1</v>
      </c>
      <c r="H3" s="7" t="s">
        <v>0</v>
      </c>
    </row>
    <row r="4" spans="1:8" ht="90.75" customHeight="1">
      <c r="A4" s="19">
        <v>1</v>
      </c>
      <c r="B4" s="22" t="s">
        <v>25</v>
      </c>
      <c r="C4" s="26" t="s">
        <v>58</v>
      </c>
      <c r="D4" s="13"/>
      <c r="E4" s="7"/>
      <c r="F4" s="7"/>
      <c r="G4" s="19" t="s">
        <v>8</v>
      </c>
      <c r="H4" s="19">
        <v>60</v>
      </c>
    </row>
    <row r="5" spans="1:8" ht="110.25" customHeight="1">
      <c r="A5" s="19">
        <v>2</v>
      </c>
      <c r="B5" s="22" t="s">
        <v>26</v>
      </c>
      <c r="C5" s="27" t="s">
        <v>52</v>
      </c>
      <c r="D5" s="13"/>
      <c r="E5" s="7"/>
      <c r="F5" s="7"/>
      <c r="G5" s="19" t="s">
        <v>8</v>
      </c>
      <c r="H5" s="19">
        <v>116</v>
      </c>
    </row>
    <row r="6" spans="1:8" ht="123.75" customHeight="1">
      <c r="A6" s="19">
        <v>3</v>
      </c>
      <c r="B6" s="22" t="s">
        <v>27</v>
      </c>
      <c r="C6" s="27" t="s">
        <v>51</v>
      </c>
      <c r="D6" s="13"/>
      <c r="E6" s="7"/>
      <c r="F6" s="7"/>
      <c r="G6" s="19" t="s">
        <v>8</v>
      </c>
      <c r="H6" s="19">
        <v>1590</v>
      </c>
    </row>
    <row r="7" spans="1:8" ht="78" customHeight="1">
      <c r="A7" s="19">
        <v>4</v>
      </c>
      <c r="B7" s="22" t="s">
        <v>28</v>
      </c>
      <c r="C7" s="27" t="s">
        <v>59</v>
      </c>
      <c r="D7" s="13"/>
      <c r="E7" s="7"/>
      <c r="F7" s="7"/>
      <c r="G7" s="19" t="s">
        <v>8</v>
      </c>
      <c r="H7" s="19">
        <v>81</v>
      </c>
    </row>
    <row r="8" spans="1:8" ht="88.5" customHeight="1">
      <c r="A8" s="19">
        <v>5</v>
      </c>
      <c r="B8" s="22" t="s">
        <v>29</v>
      </c>
      <c r="C8" s="26" t="s">
        <v>54</v>
      </c>
      <c r="D8" s="13"/>
      <c r="E8" s="7"/>
      <c r="F8" s="7"/>
      <c r="G8" s="19" t="s">
        <v>8</v>
      </c>
      <c r="H8" s="19">
        <v>4</v>
      </c>
    </row>
    <row r="9" spans="1:8" ht="103.5" customHeight="1">
      <c r="A9" s="19">
        <v>6</v>
      </c>
      <c r="B9" s="22" t="s">
        <v>30</v>
      </c>
      <c r="C9" s="26" t="s">
        <v>55</v>
      </c>
      <c r="D9" s="13"/>
      <c r="E9" s="7"/>
      <c r="F9" s="7"/>
      <c r="G9" s="19" t="s">
        <v>8</v>
      </c>
      <c r="H9" s="19">
        <v>34</v>
      </c>
    </row>
    <row r="10" spans="1:8" ht="126.75" customHeight="1">
      <c r="A10" s="19">
        <v>7</v>
      </c>
      <c r="B10" s="22" t="s">
        <v>31</v>
      </c>
      <c r="C10" s="26" t="s">
        <v>60</v>
      </c>
      <c r="D10" s="13"/>
      <c r="E10" s="7"/>
      <c r="F10" s="7"/>
      <c r="G10" s="19" t="s">
        <v>8</v>
      </c>
      <c r="H10" s="19">
        <v>314</v>
      </c>
    </row>
    <row r="11" spans="1:8" ht="92.25" customHeight="1">
      <c r="A11" s="19">
        <v>8</v>
      </c>
      <c r="B11" s="22" t="s">
        <v>32</v>
      </c>
      <c r="C11" s="26" t="s">
        <v>56</v>
      </c>
      <c r="D11" s="13"/>
      <c r="E11" s="7"/>
      <c r="F11" s="7"/>
      <c r="G11" s="19" t="s">
        <v>8</v>
      </c>
      <c r="H11" s="19">
        <v>15</v>
      </c>
    </row>
    <row r="12" spans="1:8" ht="127.5" customHeight="1">
      <c r="A12" s="19">
        <v>9</v>
      </c>
      <c r="B12" s="22" t="s">
        <v>33</v>
      </c>
      <c r="C12" s="28" t="s">
        <v>44</v>
      </c>
      <c r="D12" s="13"/>
      <c r="E12" s="7"/>
      <c r="F12" s="7"/>
      <c r="G12" s="19" t="s">
        <v>8</v>
      </c>
      <c r="H12" s="19">
        <v>200</v>
      </c>
    </row>
    <row r="13" spans="1:8" ht="90.75" customHeight="1">
      <c r="A13" s="19">
        <v>10</v>
      </c>
      <c r="B13" s="22" t="s">
        <v>34</v>
      </c>
      <c r="C13" s="27" t="s">
        <v>47</v>
      </c>
      <c r="D13" s="13"/>
      <c r="E13" s="7"/>
      <c r="F13" s="7"/>
      <c r="G13" s="19" t="s">
        <v>8</v>
      </c>
      <c r="H13" s="19">
        <v>185</v>
      </c>
    </row>
    <row r="14" spans="1:8" ht="141.75" customHeight="1">
      <c r="A14" s="19">
        <v>11</v>
      </c>
      <c r="B14" s="22" t="s">
        <v>35</v>
      </c>
      <c r="C14" s="27" t="s">
        <v>48</v>
      </c>
      <c r="D14" s="13"/>
      <c r="E14" s="7"/>
      <c r="F14" s="7"/>
      <c r="G14" s="19" t="s">
        <v>8</v>
      </c>
      <c r="H14" s="19">
        <v>25</v>
      </c>
    </row>
    <row r="15" spans="1:8" ht="120" customHeight="1">
      <c r="A15" s="19">
        <v>12</v>
      </c>
      <c r="B15" s="22" t="s">
        <v>36</v>
      </c>
      <c r="C15" s="27" t="s">
        <v>49</v>
      </c>
      <c r="D15" s="13"/>
      <c r="E15" s="7"/>
      <c r="F15" s="7"/>
      <c r="G15" s="19" t="s">
        <v>8</v>
      </c>
      <c r="H15" s="19">
        <v>6</v>
      </c>
    </row>
    <row r="16" spans="1:8" s="1" customFormat="1" ht="124.5" customHeight="1">
      <c r="A16" s="19">
        <v>13</v>
      </c>
      <c r="B16" s="23" t="s">
        <v>37</v>
      </c>
      <c r="C16" s="27" t="s">
        <v>50</v>
      </c>
      <c r="D16" s="14"/>
      <c r="E16" s="14"/>
      <c r="F16" s="14"/>
      <c r="G16" s="15" t="s">
        <v>8</v>
      </c>
      <c r="H16" s="17">
        <v>76</v>
      </c>
    </row>
    <row r="17" spans="1:8" s="1" customFormat="1" ht="31.5">
      <c r="A17" s="19">
        <v>14</v>
      </c>
      <c r="B17" s="23" t="s">
        <v>38</v>
      </c>
      <c r="C17" s="26" t="s">
        <v>45</v>
      </c>
      <c r="D17" s="14"/>
      <c r="E17" s="14"/>
      <c r="F17" s="14"/>
      <c r="G17" s="15" t="s">
        <v>8</v>
      </c>
      <c r="H17" s="17">
        <v>80</v>
      </c>
    </row>
    <row r="18" spans="1:8" s="1" customFormat="1" ht="142.5" customHeight="1">
      <c r="A18" s="19">
        <v>15</v>
      </c>
      <c r="B18" s="23" t="s">
        <v>39</v>
      </c>
      <c r="C18" s="26" t="s">
        <v>60</v>
      </c>
      <c r="D18" s="14"/>
      <c r="E18" s="14"/>
      <c r="F18" s="14"/>
      <c r="G18" s="15" t="s">
        <v>4</v>
      </c>
      <c r="H18" s="17">
        <v>180</v>
      </c>
    </row>
    <row r="19" spans="1:8" ht="135.75" customHeight="1">
      <c r="A19" s="19">
        <v>16</v>
      </c>
      <c r="B19" s="22" t="s">
        <v>40</v>
      </c>
      <c r="C19" s="26" t="s">
        <v>60</v>
      </c>
      <c r="D19" s="13"/>
      <c r="E19" s="7"/>
      <c r="F19" s="7"/>
      <c r="G19" s="19" t="s">
        <v>4</v>
      </c>
      <c r="H19" s="19">
        <v>8</v>
      </c>
    </row>
    <row r="20" spans="1:8" ht="72.75" customHeight="1">
      <c r="A20" s="19">
        <v>17</v>
      </c>
      <c r="B20" s="22" t="s">
        <v>41</v>
      </c>
      <c r="C20" s="26" t="s">
        <v>57</v>
      </c>
      <c r="D20" s="13"/>
      <c r="E20" s="7"/>
      <c r="F20" s="7"/>
      <c r="G20" s="19" t="s">
        <v>4</v>
      </c>
      <c r="H20" s="19">
        <v>20</v>
      </c>
    </row>
    <row r="21" spans="1:8" ht="127.5" customHeight="1">
      <c r="A21" s="19">
        <v>18</v>
      </c>
      <c r="B21" s="22" t="s">
        <v>42</v>
      </c>
      <c r="C21" s="26" t="s">
        <v>53</v>
      </c>
      <c r="D21" s="13"/>
      <c r="E21" s="7"/>
      <c r="F21" s="7"/>
      <c r="G21" s="19" t="s">
        <v>4</v>
      </c>
      <c r="H21" s="19">
        <v>2</v>
      </c>
    </row>
    <row r="22" spans="1:8" ht="15.75">
      <c r="A22" s="19">
        <v>19</v>
      </c>
      <c r="B22" s="22" t="s">
        <v>43</v>
      </c>
      <c r="C22" s="26" t="s">
        <v>46</v>
      </c>
      <c r="D22" s="13"/>
      <c r="E22" s="7"/>
      <c r="F22" s="7"/>
      <c r="G22" s="19" t="s">
        <v>4</v>
      </c>
      <c r="H22" s="19">
        <v>200</v>
      </c>
    </row>
    <row r="23" spans="1:8" s="1" customFormat="1" ht="15.75">
      <c r="A23" s="33" t="s">
        <v>2</v>
      </c>
      <c r="B23" s="33"/>
      <c r="C23" s="33"/>
      <c r="D23" s="33"/>
      <c r="E23" s="33"/>
      <c r="F23" s="14"/>
      <c r="G23" s="20" t="s">
        <v>8</v>
      </c>
      <c r="H23" s="21">
        <f>SUM(H4:H17)</f>
        <v>2786</v>
      </c>
    </row>
    <row r="24" spans="1:8" s="10" customFormat="1" ht="15.75" customHeight="1">
      <c r="A24" s="33"/>
      <c r="B24" s="33"/>
      <c r="C24" s="33"/>
      <c r="D24" s="33"/>
      <c r="E24" s="33"/>
      <c r="F24" s="32"/>
      <c r="G24" s="8" t="s">
        <v>4</v>
      </c>
      <c r="H24" s="9">
        <f>H18+H19+H20+H21+H22</f>
        <v>410</v>
      </c>
    </row>
    <row r="25" spans="1:8" s="1" customFormat="1" ht="36.75" customHeight="1">
      <c r="A25" s="36" t="s">
        <v>12</v>
      </c>
      <c r="B25" s="37"/>
      <c r="C25" s="37"/>
      <c r="D25" s="37"/>
      <c r="E25" s="37"/>
      <c r="F25" s="37"/>
      <c r="G25" s="37"/>
      <c r="H25" s="37"/>
    </row>
    <row r="26" spans="1:8" s="2" customFormat="1" ht="15.75" customHeight="1">
      <c r="A26" s="3" t="s">
        <v>11</v>
      </c>
      <c r="B26" s="4" t="s">
        <v>13</v>
      </c>
      <c r="C26" s="4"/>
      <c r="E26" s="38" t="s">
        <v>14</v>
      </c>
      <c r="F26" s="38"/>
      <c r="G26" s="4"/>
      <c r="H26" s="4"/>
    </row>
    <row r="27" spans="1:8" s="1" customFormat="1" ht="15.75">
      <c r="A27" s="42" t="s">
        <v>11</v>
      </c>
      <c r="B27" s="42"/>
      <c r="C27" s="42"/>
      <c r="D27" s="42"/>
      <c r="E27" s="42"/>
      <c r="F27" s="42"/>
      <c r="G27" s="42"/>
      <c r="H27" s="42"/>
    </row>
    <row r="28" spans="1:8" s="1" customFormat="1" ht="15.75">
      <c r="A28" s="16" t="s">
        <v>11</v>
      </c>
      <c r="B28" s="3" t="s">
        <v>15</v>
      </c>
      <c r="C28" s="16"/>
      <c r="D28" s="16"/>
      <c r="E28" s="40" t="s">
        <v>16</v>
      </c>
      <c r="F28" s="40"/>
      <c r="G28" s="16"/>
      <c r="H28" s="16"/>
    </row>
    <row r="29" spans="1:8" s="1" customFormat="1" ht="15.75">
      <c r="A29" s="16"/>
      <c r="B29" s="3"/>
      <c r="C29" s="16"/>
      <c r="D29" s="16"/>
      <c r="E29" s="31"/>
      <c r="F29" s="31"/>
      <c r="G29" s="16"/>
      <c r="H29" s="16"/>
    </row>
    <row r="30" spans="1:8" s="1" customFormat="1" ht="15.75">
      <c r="A30" s="5" t="s">
        <v>11</v>
      </c>
      <c r="B30" s="29" t="s">
        <v>17</v>
      </c>
      <c r="C30" s="3"/>
      <c r="D30" s="3"/>
      <c r="E30" s="39" t="s">
        <v>18</v>
      </c>
      <c r="F30" s="39"/>
      <c r="G30" s="3"/>
      <c r="H30" s="3"/>
    </row>
    <row r="31" spans="1:8" s="1" customFormat="1" ht="15.75">
      <c r="A31" s="5"/>
      <c r="B31" s="29"/>
      <c r="C31" s="3"/>
      <c r="D31" s="3"/>
      <c r="E31" s="29"/>
      <c r="F31" s="29"/>
      <c r="G31" s="3"/>
      <c r="H31" s="3"/>
    </row>
    <row r="32" spans="1:8" s="1" customFormat="1" ht="15.75">
      <c r="A32" s="5" t="s">
        <v>11</v>
      </c>
      <c r="B32" s="5" t="s">
        <v>19</v>
      </c>
      <c r="C32" s="5"/>
      <c r="D32" s="5"/>
      <c r="E32" s="41" t="s">
        <v>20</v>
      </c>
      <c r="F32" s="41"/>
      <c r="G32" s="5"/>
      <c r="H32" s="5"/>
    </row>
    <row r="33" spans="1:8" s="1" customFormat="1" ht="27" customHeight="1">
      <c r="A33" s="5"/>
      <c r="B33" s="4" t="s">
        <v>21</v>
      </c>
      <c r="C33" s="16"/>
      <c r="D33" s="16"/>
      <c r="E33" s="39" t="s">
        <v>22</v>
      </c>
      <c r="F33" s="39"/>
      <c r="G33" s="5"/>
      <c r="H33" s="5"/>
    </row>
    <row r="34" spans="1:8" s="1" customFormat="1" ht="15.75">
      <c r="A34" s="5"/>
      <c r="B34" s="4"/>
      <c r="C34" s="16"/>
      <c r="D34" s="16"/>
      <c r="E34" s="29"/>
      <c r="F34" s="29"/>
      <c r="G34" s="5"/>
      <c r="H34" s="5"/>
    </row>
    <row r="35" spans="1:8" s="1" customFormat="1" ht="31.5">
      <c r="A35" s="5"/>
      <c r="B35" s="4" t="s">
        <v>23</v>
      </c>
      <c r="C35" s="24"/>
      <c r="D35" s="5"/>
      <c r="E35" s="38" t="s">
        <v>24</v>
      </c>
      <c r="F35" s="38"/>
      <c r="G35" s="5"/>
      <c r="H35" s="5"/>
    </row>
    <row r="36" spans="1:8" s="1" customFormat="1" ht="34.5" customHeight="1">
      <c r="A36" s="5"/>
      <c r="B36" s="5"/>
      <c r="C36" s="4"/>
      <c r="D36" s="5"/>
      <c r="E36" s="5"/>
      <c r="F36" s="5"/>
      <c r="G36" s="5"/>
      <c r="H36" s="5"/>
    </row>
    <row r="37" spans="1:8" s="1" customFormat="1" ht="34.5" customHeight="1">
      <c r="A37" s="5"/>
      <c r="B37" s="5"/>
      <c r="C37" s="4"/>
      <c r="D37" s="5"/>
      <c r="E37" s="5"/>
      <c r="F37" s="5"/>
      <c r="G37" s="5"/>
      <c r="H37" s="5"/>
    </row>
    <row r="38" spans="3:8" ht="30.75" customHeight="1">
      <c r="C38" s="30"/>
      <c r="D38" s="18"/>
      <c r="E38" s="18"/>
      <c r="F38" s="18"/>
      <c r="G38" s="10"/>
      <c r="H38" s="10"/>
    </row>
    <row r="39" spans="3:8" ht="3.75" customHeight="1">
      <c r="C39" s="4"/>
      <c r="D39" s="11"/>
      <c r="E39" s="11"/>
      <c r="F39" s="11"/>
      <c r="G39" s="10"/>
      <c r="H39" s="10"/>
    </row>
    <row r="40" spans="3:8" ht="30.75" customHeight="1">
      <c r="C40" s="4"/>
      <c r="D40" s="18"/>
      <c r="E40" s="11"/>
      <c r="F40" s="11"/>
      <c r="G40" s="10"/>
      <c r="H40" s="10"/>
    </row>
  </sheetData>
  <sheetProtection/>
  <mergeCells count="11">
    <mergeCell ref="E35:F35"/>
    <mergeCell ref="E28:F28"/>
    <mergeCell ref="E30:F30"/>
    <mergeCell ref="E32:F32"/>
    <mergeCell ref="A27:H27"/>
    <mergeCell ref="A23:E24"/>
    <mergeCell ref="A1:H1"/>
    <mergeCell ref="A2:H2"/>
    <mergeCell ref="A25:H25"/>
    <mergeCell ref="E26:F26"/>
    <mergeCell ref="E33:F33"/>
  </mergeCells>
  <printOptions horizontalCentered="1"/>
  <pageMargins left="0.1968503937007874" right="0.1968503937007874" top="0.15748031496062992" bottom="0.11811023622047245" header="0.11811023622047245" footer="0.11811023622047245"/>
  <pageSetup fitToHeight="54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2022-11-28T10:13:45Z</cp:lastPrinted>
  <dcterms:created xsi:type="dcterms:W3CDTF">2009-06-25T07:22:53Z</dcterms:created>
  <dcterms:modified xsi:type="dcterms:W3CDTF">2022-11-28T10:14:18Z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