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8685" activeTab="0"/>
  </bookViews>
  <sheets>
    <sheet name="Одеса" sheetId="1" r:id="rId1"/>
  </sheets>
  <definedNames>
    <definedName name="_xlfn.SINGLE" hidden="1">#NAME?</definedName>
    <definedName name="_xlnm.Print_Titles" localSheetId="0">'Одеса'!$8:$8</definedName>
    <definedName name="_xlnm.Print_Area" localSheetId="0">'Одеса'!$A$1:$C$30</definedName>
  </definedNames>
  <calcPr fullCalcOnLoad="1" refMode="R1C1"/>
</workbook>
</file>

<file path=xl/sharedStrings.xml><?xml version="1.0" encoding="utf-8"?>
<sst xmlns="http://schemas.openxmlformats.org/spreadsheetml/2006/main" count="42" uniqueCount="40">
  <si>
    <t>вул. Лагерне поле, 5, м. Миколаїв, 54030</t>
  </si>
  <si>
    <t>вул. Люстдорфська дорога, 11, м. Одеса, 65059</t>
  </si>
  <si>
    <t>вул. Яновського, 50, м. Кропивницький, 25006</t>
  </si>
  <si>
    <t>Адреса</t>
  </si>
  <si>
    <t>вул. Куроп'ятникова, 50-б, м. Кропивницький, 25009</t>
  </si>
  <si>
    <t>проспект Суворова, 70, м. Ізмаїл, Одеська область, 68600</t>
  </si>
  <si>
    <t>вул. Суворова, 1, с. Центральне, Снігурівський район, Миколаївська область, 57361</t>
  </si>
  <si>
    <t>вул. Київська, 300, м. Вознесенськ, Миколаївська область, 56500</t>
  </si>
  <si>
    <t>Кіровоградська обл.</t>
  </si>
  <si>
    <t>Миколаївська обл.</t>
  </si>
  <si>
    <t>Одеська обл.</t>
  </si>
  <si>
    <t>Територіальні уповноважені представники ПОКУПЦЯ</t>
  </si>
  <si>
    <t>Разом</t>
  </si>
  <si>
    <t>Державна установа «Миколаївський  слідчий ізолятор»</t>
  </si>
  <si>
    <t>Державна установа «Петрівська виправна               колонія (№ 49)»</t>
  </si>
  <si>
    <t>Державна установа «Одеська  виправна                              колонія (№ 14)»</t>
  </si>
  <si>
    <t>Виділено, кг</t>
  </si>
  <si>
    <t>МП</t>
  </si>
  <si>
    <t xml:space="preserve">Державна установа «Снігурівська  виправна              колонія (№ 5)» </t>
  </si>
  <si>
    <t>Державна установа «Вознесенська  виправна              колонія (№ 72)»</t>
  </si>
  <si>
    <t>Державна установа «Казанківська  виправна              колонія (№ 93)»</t>
  </si>
  <si>
    <t>Державна установа «Кропивницька виправна              колонія (№ 6)»</t>
  </si>
  <si>
    <t>Державна установа «Кропивницький слідчий ізолятор»</t>
  </si>
  <si>
    <t xml:space="preserve">РОЗНАРЯДКА </t>
  </si>
  <si>
    <t>Територіальним уповноваженим представникам ПОКУПЦЯ</t>
  </si>
  <si>
    <t>Державна установа «Одеський слідчий ізолятор»</t>
  </si>
  <si>
    <t>Державна установа «Ізмаїльський слідчий ізолятор»</t>
  </si>
  <si>
    <t>вул. Краснова, 2-А, м. Одеса, 65059</t>
  </si>
  <si>
    <t>Приймання товару Територіальними уповноваженими представниками ПОКУПЦЯ здійснюється з понеділка по п'ятницю з 9.00 до16.00.</t>
  </si>
  <si>
    <t>ПОКУПЕЦЬ:</t>
  </si>
  <si>
    <t>ПРОДАВЕЦЬ:</t>
  </si>
  <si>
    <t>____________________</t>
  </si>
  <si>
    <t>Державна установа «Південноукраїнська  виправна              колонія (№ 83)»</t>
  </si>
  <si>
    <t>Додаток 1 до Договору</t>
  </si>
  <si>
    <t>від __________ 2024 № ___________</t>
  </si>
  <si>
    <t>вул. Володимирська, 1, смт Костянтинівка, Вознесеньський район, Миколаївська область, 55340</t>
  </si>
  <si>
    <t>вул. Індустріальна, 4, с. Новоданилівка, Баштанський район, Миколаївська область, 56022</t>
  </si>
  <si>
    <t>Термін (строк) поставки товару  з __.__.2024  до  31.05.2024 включно.</t>
  </si>
  <si>
    <t>вул. Польова, 1, с. Новий Стародуб, Олександрійський район, Кіровоградська область, 28310</t>
  </si>
  <si>
    <t xml:space="preserve">на поставку хека замороженого обезголовленого патраного  </t>
  </si>
</sst>
</file>

<file path=xl/styles.xml><?xml version="1.0" encoding="utf-8"?>
<styleSheet xmlns="http://schemas.openxmlformats.org/spreadsheetml/2006/main">
  <numFmts count="3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.00\ &quot;₽&quot;_-;\-* #,##0.00\ &quot;₽&quot;_-;_-* &quot;-&quot;??\ &quot;₽&quot;_-;_-@_-"/>
    <numFmt numFmtId="170" formatCode="#,##0&quot;₴&quot;;\-#,##0&quot;₴&quot;"/>
    <numFmt numFmtId="171" formatCode="#,##0&quot;₴&quot;;[Red]\-#,##0&quot;₴&quot;"/>
    <numFmt numFmtId="172" formatCode="#,##0.00&quot;₴&quot;;\-#,##0.00&quot;₴&quot;"/>
    <numFmt numFmtId="173" formatCode="#,##0.00&quot;₴&quot;;[Red]\-#,##0.00&quot;₴&quot;"/>
    <numFmt numFmtId="174" formatCode="_-* #,##0&quot;₴&quot;_-;\-* #,##0&quot;₴&quot;_-;_-* &quot;-&quot;&quot;₴&quot;_-;_-@_-"/>
    <numFmt numFmtId="175" formatCode="_-* #,##0_₴_-;\-* #,##0_₴_-;_-* &quot;-&quot;_₴_-;_-@_-"/>
    <numFmt numFmtId="176" formatCode="_-* #,##0.00&quot;₴&quot;_-;\-* #,##0.00&quot;₴&quot;_-;_-* &quot;-&quot;??&quot;₴&quot;_-;_-@_-"/>
    <numFmt numFmtId="177" formatCode="_-* #,##0.00_₴_-;\-* #,##0.00_₴_-;_-* &quot;-&quot;??_₴_-;_-@_-"/>
    <numFmt numFmtId="178" formatCode="_-* #,##0\ &quot;грн.&quot;_-;\-* #,##0\ &quot;грн.&quot;_-;_-* &quot;-&quot;\ &quot;грн.&quot;_-;_-@_-"/>
    <numFmt numFmtId="179" formatCode="_-* #,##0\ _г_р_н_._-;\-* #,##0\ _г_р_н_._-;_-* &quot;-&quot;\ _г_р_н_._-;_-@_-"/>
    <numFmt numFmtId="180" formatCode="_-* #,##0.00\ &quot;грн.&quot;_-;\-* #,##0.00\ &quot;грн.&quot;_-;_-* &quot;-&quot;??\ &quot;грн.&quot;_-;_-@_-"/>
    <numFmt numFmtId="181" formatCode="_-* #,##0.00\ _г_р_н_._-;\-* #,##0.00\ _г_р_н_._-;_-* &quot;-&quot;??\ _г_р_н_._-;_-@_-"/>
    <numFmt numFmtId="182" formatCode="0_)"/>
    <numFmt numFmtId="183" formatCode="0.00_)"/>
    <numFmt numFmtId="184" formatCode="_-* #,##0.0\ _г_р_н_._-;\-* #,##0.0\ _г_р_н_._-;_-* &quot;-&quot;??\ _г_р_н_._-;_-@_-"/>
    <numFmt numFmtId="185" formatCode="mmm/yyyy"/>
    <numFmt numFmtId="186" formatCode="_-* #,##0.0\ _₽_-;\-* #,##0.0\ _₽_-;_-* &quot;-&quot;?\ _₽_-;_-@_-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_-* #,##0.00\ _₽_-;\-* #,##0.00\ _₽_-;_-* &quot;-&quot;??\ _₽_-;_-@_-"/>
    <numFmt numFmtId="192" formatCode="_-* #,##0\ _₽_-;\-* #,##0\ _₽_-;_-* &quot;-&quot;??\ _₽_-;_-@_-"/>
    <numFmt numFmtId="193" formatCode="_-* #,##0.0\ _₴_-;\-* #,##0.0\ _₴_-;_-* &quot;-&quot;?\ _₴_-;_-@_-"/>
  </numFmts>
  <fonts count="45">
    <font>
      <sz val="12"/>
      <name val="Arial Cyr"/>
      <family val="0"/>
    </font>
    <font>
      <sz val="10"/>
      <name val="Arial Cyr"/>
      <family val="0"/>
    </font>
    <font>
      <u val="single"/>
      <sz val="10.45"/>
      <color indexed="12"/>
      <name val="Arial Cyr"/>
      <family val="0"/>
    </font>
    <font>
      <u val="single"/>
      <sz val="10.45"/>
      <color indexed="36"/>
      <name val="Arial Cyr"/>
      <family val="0"/>
    </font>
    <font>
      <sz val="16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2D05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18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2" fillId="0" borderId="0" applyNumberFormat="0" applyFill="0" applyBorder="0" applyAlignment="0" applyProtection="0"/>
    <xf numFmtId="180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5" fillId="0" borderId="0">
      <alignment/>
      <protection/>
    </xf>
    <xf numFmtId="0" fontId="3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5">
    <xf numFmtId="183" fontId="0" fillId="0" borderId="0" xfId="0" applyAlignment="1">
      <alignment/>
    </xf>
    <xf numFmtId="183" fontId="5" fillId="33" borderId="0" xfId="0" applyFont="1" applyFill="1" applyAlignment="1">
      <alignment/>
    </xf>
    <xf numFmtId="183" fontId="5" fillId="33" borderId="0" xfId="0" applyFont="1" applyFill="1" applyAlignment="1">
      <alignment horizontal="left"/>
    </xf>
    <xf numFmtId="183" fontId="6" fillId="34" borderId="0" xfId="0" applyFont="1" applyFill="1" applyAlignment="1">
      <alignment/>
    </xf>
    <xf numFmtId="183" fontId="5" fillId="33" borderId="0" xfId="0" applyFont="1" applyFill="1" applyAlignment="1">
      <alignment horizontal="center" vertical="center"/>
    </xf>
    <xf numFmtId="184" fontId="5" fillId="33" borderId="0" xfId="61" applyNumberFormat="1" applyFont="1" applyFill="1" applyAlignment="1">
      <alignment horizontal="center" vertical="center" wrapText="1"/>
    </xf>
    <xf numFmtId="182" fontId="6" fillId="33" borderId="10" xfId="0" applyNumberFormat="1" applyFont="1" applyFill="1" applyBorder="1" applyAlignment="1">
      <alignment horizontal="center" vertical="center"/>
    </xf>
    <xf numFmtId="183" fontId="6" fillId="35" borderId="11" xfId="0" applyFont="1" applyFill="1" applyBorder="1" applyAlignment="1">
      <alignment horizontal="left" vertical="top" wrapText="1"/>
    </xf>
    <xf numFmtId="184" fontId="6" fillId="35" borderId="12" xfId="61" applyNumberFormat="1" applyFont="1" applyFill="1" applyBorder="1" applyAlignment="1">
      <alignment horizontal="center" vertical="center" wrapText="1"/>
    </xf>
    <xf numFmtId="49" fontId="6" fillId="33" borderId="13" xfId="61" applyNumberFormat="1" applyFont="1" applyFill="1" applyBorder="1" applyAlignment="1">
      <alignment horizontal="center" vertical="center"/>
    </xf>
    <xf numFmtId="183" fontId="5" fillId="0" borderId="14" xfId="0" applyFont="1" applyBorder="1" applyAlignment="1">
      <alignment horizontal="left" vertical="center" wrapText="1"/>
    </xf>
    <xf numFmtId="0" fontId="5" fillId="0" borderId="15" xfId="0" applyNumberFormat="1" applyFont="1" applyBorder="1" applyAlignment="1">
      <alignment horizontal="left" vertical="center" wrapText="1"/>
    </xf>
    <xf numFmtId="0" fontId="5" fillId="0" borderId="16" xfId="0" applyNumberFormat="1" applyFont="1" applyBorder="1" applyAlignment="1">
      <alignment horizontal="left" vertical="center" wrapText="1"/>
    </xf>
    <xf numFmtId="183" fontId="6" fillId="35" borderId="14" xfId="0" applyFont="1" applyFill="1" applyBorder="1" applyAlignment="1">
      <alignment horizontal="left" vertical="center" wrapText="1"/>
    </xf>
    <xf numFmtId="183" fontId="5" fillId="33" borderId="0" xfId="0" applyFont="1" applyFill="1" applyAlignment="1">
      <alignment horizontal="left" vertical="center"/>
    </xf>
    <xf numFmtId="183" fontId="4" fillId="33" borderId="0" xfId="0" applyFont="1" applyFill="1" applyAlignment="1">
      <alignment/>
    </xf>
    <xf numFmtId="183" fontId="8" fillId="36" borderId="0" xfId="0" applyFont="1" applyFill="1" applyAlignment="1">
      <alignment/>
    </xf>
    <xf numFmtId="184" fontId="5" fillId="36" borderId="17" xfId="0" applyNumberFormat="1" applyFont="1" applyFill="1" applyBorder="1" applyAlignment="1">
      <alignment horizontal="center" vertical="center" wrapText="1"/>
    </xf>
    <xf numFmtId="183" fontId="5" fillId="36" borderId="18" xfId="0" applyFont="1" applyFill="1" applyBorder="1" applyAlignment="1">
      <alignment horizontal="left" vertical="top" wrapText="1"/>
    </xf>
    <xf numFmtId="183" fontId="5" fillId="0" borderId="19" xfId="0" applyFont="1" applyBorder="1" applyAlignment="1">
      <alignment horizontal="left" vertical="center" wrapText="1"/>
    </xf>
    <xf numFmtId="184" fontId="5" fillId="36" borderId="20" xfId="0" applyNumberFormat="1" applyFont="1" applyFill="1" applyBorder="1" applyAlignment="1">
      <alignment horizontal="center" vertical="center" wrapText="1"/>
    </xf>
    <xf numFmtId="183" fontId="5" fillId="36" borderId="21" xfId="0" applyFont="1" applyFill="1" applyBorder="1" applyAlignment="1">
      <alignment horizontal="left" vertical="top" wrapText="1"/>
    </xf>
    <xf numFmtId="0" fontId="6" fillId="37" borderId="19" xfId="0" applyNumberFormat="1" applyFont="1" applyFill="1" applyBorder="1" applyAlignment="1">
      <alignment horizontal="left" vertical="center" wrapText="1"/>
    </xf>
    <xf numFmtId="184" fontId="6" fillId="37" borderId="20" xfId="0" applyNumberFormat="1" applyFont="1" applyFill="1" applyBorder="1" applyAlignment="1">
      <alignment horizontal="center" vertical="center" wrapText="1"/>
    </xf>
    <xf numFmtId="0" fontId="6" fillId="37" borderId="21" xfId="0" applyNumberFormat="1" applyFont="1" applyFill="1" applyBorder="1" applyAlignment="1">
      <alignment wrapText="1"/>
    </xf>
    <xf numFmtId="0" fontId="5" fillId="0" borderId="22" xfId="0" applyNumberFormat="1" applyFont="1" applyBorder="1" applyAlignment="1">
      <alignment horizontal="left" vertical="center" wrapText="1"/>
    </xf>
    <xf numFmtId="183" fontId="4" fillId="36" borderId="23" xfId="0" applyFont="1" applyFill="1" applyBorder="1" applyAlignment="1">
      <alignment vertical="center"/>
    </xf>
    <xf numFmtId="183" fontId="6" fillId="36" borderId="0" xfId="0" applyFont="1" applyFill="1" applyAlignment="1">
      <alignment horizontal="left"/>
    </xf>
    <xf numFmtId="183" fontId="9" fillId="33" borderId="10" xfId="0" applyFont="1" applyFill="1" applyBorder="1" applyAlignment="1">
      <alignment horizontal="center" vertical="center" wrapText="1"/>
    </xf>
    <xf numFmtId="184" fontId="9" fillId="36" borderId="10" xfId="0" applyNumberFormat="1" applyFont="1" applyFill="1" applyBorder="1" applyAlignment="1">
      <alignment horizontal="center" vertical="center" wrapText="1"/>
    </xf>
    <xf numFmtId="183" fontId="4" fillId="36" borderId="0" xfId="0" applyFont="1" applyFill="1" applyAlignment="1">
      <alignment horizontal="justify" wrapText="1"/>
    </xf>
    <xf numFmtId="183" fontId="10" fillId="0" borderId="0" xfId="0" applyFont="1" applyAlignment="1">
      <alignment horizontal="left" vertical="center" indent="11"/>
    </xf>
    <xf numFmtId="183" fontId="4" fillId="36" borderId="0" xfId="0" applyFont="1" applyFill="1" applyAlignment="1">
      <alignment horizontal="justify" wrapText="1"/>
    </xf>
    <xf numFmtId="183" fontId="7" fillId="36" borderId="24" xfId="0" applyFont="1" applyFill="1" applyBorder="1" applyAlignment="1">
      <alignment horizontal="justify"/>
    </xf>
    <xf numFmtId="183" fontId="4" fillId="36" borderId="0" xfId="0" applyFont="1" applyFill="1" applyAlignment="1">
      <alignment horizontal="center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0"/>
  <sheetViews>
    <sheetView tabSelected="1" view="pageBreakPreview" zoomScaleSheetLayoutView="100" zoomScalePageLayoutView="0" workbookViewId="0" topLeftCell="A7">
      <selection activeCell="A5" sqref="A5:C5"/>
    </sheetView>
  </sheetViews>
  <sheetFormatPr defaultColWidth="8.796875" defaultRowHeight="15"/>
  <cols>
    <col min="1" max="1" width="41.796875" style="14" customWidth="1"/>
    <col min="2" max="2" width="13.796875" style="5" customWidth="1"/>
    <col min="3" max="3" width="49.796875" style="2" customWidth="1"/>
    <col min="4" max="16384" width="8.8984375" style="1" customWidth="1"/>
  </cols>
  <sheetData>
    <row r="1" ht="18.75">
      <c r="C1" s="31" t="s">
        <v>33</v>
      </c>
    </row>
    <row r="2" ht="18.75">
      <c r="C2" s="31" t="s">
        <v>34</v>
      </c>
    </row>
    <row r="3" spans="1:3" s="4" customFormat="1" ht="20.25">
      <c r="A3" s="34" t="s">
        <v>23</v>
      </c>
      <c r="B3" s="34"/>
      <c r="C3" s="34"/>
    </row>
    <row r="4" spans="1:3" s="4" customFormat="1" ht="20.25">
      <c r="A4" s="34" t="s">
        <v>39</v>
      </c>
      <c r="B4" s="34"/>
      <c r="C4" s="34"/>
    </row>
    <row r="5" spans="1:3" s="4" customFormat="1" ht="20.25">
      <c r="A5" s="34" t="s">
        <v>24</v>
      </c>
      <c r="B5" s="34"/>
      <c r="C5" s="34"/>
    </row>
    <row r="6" spans="1:3" ht="21" thickBot="1">
      <c r="A6" s="26"/>
      <c r="B6" s="26"/>
      <c r="C6" s="26"/>
    </row>
    <row r="7" spans="1:3" ht="34.5" customHeight="1" thickBot="1">
      <c r="A7" s="28" t="s">
        <v>11</v>
      </c>
      <c r="B7" s="29" t="s">
        <v>16</v>
      </c>
      <c r="C7" s="28" t="s">
        <v>3</v>
      </c>
    </row>
    <row r="8" spans="1:3" ht="16.5" thickBot="1">
      <c r="A8" s="6">
        <v>2</v>
      </c>
      <c r="B8" s="9">
        <v>3</v>
      </c>
      <c r="C8" s="6">
        <v>4</v>
      </c>
    </row>
    <row r="9" spans="1:3" s="3" customFormat="1" ht="31.5">
      <c r="A9" s="11" t="s">
        <v>22</v>
      </c>
      <c r="B9" s="17">
        <v>3450</v>
      </c>
      <c r="C9" s="18" t="s">
        <v>4</v>
      </c>
    </row>
    <row r="10" spans="1:3" s="3" customFormat="1" ht="31.5">
      <c r="A10" s="19" t="s">
        <v>21</v>
      </c>
      <c r="B10" s="20">
        <v>2340</v>
      </c>
      <c r="C10" s="21" t="s">
        <v>2</v>
      </c>
    </row>
    <row r="11" spans="1:3" s="3" customFormat="1" ht="31.5">
      <c r="A11" s="19" t="s">
        <v>14</v>
      </c>
      <c r="B11" s="20">
        <v>3840</v>
      </c>
      <c r="C11" s="21" t="s">
        <v>38</v>
      </c>
    </row>
    <row r="12" spans="1:3" s="3" customFormat="1" ht="15.75">
      <c r="A12" s="22" t="s">
        <v>8</v>
      </c>
      <c r="B12" s="23">
        <f>SUM(B9:B11)</f>
        <v>9630</v>
      </c>
      <c r="C12" s="24"/>
    </row>
    <row r="13" spans="1:3" s="3" customFormat="1" ht="31.5">
      <c r="A13" s="10" t="s">
        <v>13</v>
      </c>
      <c r="B13" s="17">
        <v>5330</v>
      </c>
      <c r="C13" s="18" t="s">
        <v>0</v>
      </c>
    </row>
    <row r="14" spans="1:3" s="3" customFormat="1" ht="31.5">
      <c r="A14" s="19" t="s">
        <v>18</v>
      </c>
      <c r="B14" s="20">
        <v>550</v>
      </c>
      <c r="C14" s="21" t="s">
        <v>6</v>
      </c>
    </row>
    <row r="15" spans="1:3" s="3" customFormat="1" ht="31.5">
      <c r="A15" s="19" t="s">
        <v>19</v>
      </c>
      <c r="B15" s="20">
        <v>3060</v>
      </c>
      <c r="C15" s="21" t="s">
        <v>7</v>
      </c>
    </row>
    <row r="16" spans="1:3" s="3" customFormat="1" ht="31.5">
      <c r="A16" s="19" t="s">
        <v>32</v>
      </c>
      <c r="B16" s="20">
        <v>2070</v>
      </c>
      <c r="C16" s="21" t="s">
        <v>35</v>
      </c>
    </row>
    <row r="17" spans="1:3" s="3" customFormat="1" ht="31.5">
      <c r="A17" s="19" t="s">
        <v>20</v>
      </c>
      <c r="B17" s="20">
        <v>4140</v>
      </c>
      <c r="C17" s="21" t="s">
        <v>36</v>
      </c>
    </row>
    <row r="18" spans="1:3" s="3" customFormat="1" ht="15.75">
      <c r="A18" s="22" t="s">
        <v>9</v>
      </c>
      <c r="B18" s="23">
        <f>SUM(B13:B17)</f>
        <v>15150</v>
      </c>
      <c r="C18" s="24"/>
    </row>
    <row r="19" spans="1:3" s="3" customFormat="1" ht="15.75">
      <c r="A19" s="12" t="s">
        <v>25</v>
      </c>
      <c r="B19" s="17">
        <v>6880</v>
      </c>
      <c r="C19" s="18" t="s">
        <v>1</v>
      </c>
    </row>
    <row r="20" spans="1:3" s="3" customFormat="1" ht="15.75">
      <c r="A20" s="25" t="s">
        <v>26</v>
      </c>
      <c r="B20" s="20">
        <v>2330</v>
      </c>
      <c r="C20" s="21" t="s">
        <v>5</v>
      </c>
    </row>
    <row r="21" spans="1:3" s="3" customFormat="1" ht="31.5">
      <c r="A21" s="19" t="s">
        <v>15</v>
      </c>
      <c r="B21" s="20">
        <v>4140</v>
      </c>
      <c r="C21" s="21" t="s">
        <v>27</v>
      </c>
    </row>
    <row r="22" spans="1:3" s="3" customFormat="1" ht="15.75">
      <c r="A22" s="22" t="s">
        <v>10</v>
      </c>
      <c r="B22" s="23">
        <f>SUM(B19:B21)</f>
        <v>13350</v>
      </c>
      <c r="C22" s="24"/>
    </row>
    <row r="23" spans="1:3" ht="16.5" thickBot="1">
      <c r="A23" s="13" t="s">
        <v>12</v>
      </c>
      <c r="B23" s="8">
        <f>B12+B18+B22</f>
        <v>38130</v>
      </c>
      <c r="C23" s="7"/>
    </row>
    <row r="24" spans="1:3" s="15" customFormat="1" ht="21" customHeight="1">
      <c r="A24" s="33" t="s">
        <v>37</v>
      </c>
      <c r="B24" s="33"/>
      <c r="C24" s="33"/>
    </row>
    <row r="25" spans="1:3" ht="21" customHeight="1">
      <c r="A25" s="32" t="s">
        <v>28</v>
      </c>
      <c r="B25" s="32"/>
      <c r="C25" s="32"/>
    </row>
    <row r="26" spans="1:3" ht="21" customHeight="1">
      <c r="A26" s="32"/>
      <c r="B26" s="32"/>
      <c r="C26" s="32"/>
    </row>
    <row r="27" spans="1:3" ht="21" customHeight="1">
      <c r="A27" s="30"/>
      <c r="B27" s="30"/>
      <c r="C27" s="30"/>
    </row>
    <row r="28" spans="1:3" ht="21" customHeight="1">
      <c r="A28" s="27" t="s">
        <v>29</v>
      </c>
      <c r="B28" s="27"/>
      <c r="C28" s="27" t="s">
        <v>30</v>
      </c>
    </row>
    <row r="29" spans="1:3" ht="21" customHeight="1">
      <c r="A29" s="16" t="s">
        <v>31</v>
      </c>
      <c r="B29" s="16"/>
      <c r="C29" s="16" t="s">
        <v>31</v>
      </c>
    </row>
    <row r="30" spans="1:3" ht="21" customHeight="1">
      <c r="A30" s="16" t="s">
        <v>17</v>
      </c>
      <c r="B30" s="16"/>
      <c r="C30" s="16" t="s">
        <v>17</v>
      </c>
    </row>
  </sheetData>
  <sheetProtection/>
  <mergeCells count="5">
    <mergeCell ref="A25:C26"/>
    <mergeCell ref="A24:C24"/>
    <mergeCell ref="A4:C4"/>
    <mergeCell ref="A3:C3"/>
    <mergeCell ref="A5:C5"/>
  </mergeCells>
  <printOptions horizontalCentered="1"/>
  <pageMargins left="0.5905511811023623" right="0.3937007874015748" top="0.6692913385826772" bottom="0.7874015748031497" header="0.31496062992125984" footer="0.31496062992125984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Баэва Ірина Миколаївна</dc:creator>
  <cp:keywords/>
  <dc:description/>
  <cp:lastModifiedBy>Ірина М. Баєва</cp:lastModifiedBy>
  <cp:lastPrinted>2024-02-12T09:05:54Z</cp:lastPrinted>
  <dcterms:created xsi:type="dcterms:W3CDTF">2003-10-12T19:37:48Z</dcterms:created>
  <dcterms:modified xsi:type="dcterms:W3CDTF">2024-04-09T09:15:19Z</dcterms:modified>
  <cp:category/>
  <cp:version/>
  <cp:contentType/>
  <cp:contentStatus/>
</cp:coreProperties>
</file>