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Desktop\"/>
    </mc:Choice>
  </mc:AlternateContent>
  <xr:revisionPtr revIDLastSave="0" documentId="8_{72C4587B-5B2D-4AAB-8773-E580EAF8BC1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calcPr calcId="191029"/>
</workbook>
</file>

<file path=xl/calcChain.xml><?xml version="1.0" encoding="utf-8"?>
<calcChain xmlns="http://schemas.openxmlformats.org/spreadsheetml/2006/main">
  <c r="P15" i="2" l="1"/>
  <c r="R15" i="2" l="1"/>
  <c r="R32" i="2" s="1"/>
  <c r="Q32" i="2" s="1"/>
  <c r="Q15" i="2" l="1"/>
  <c r="O15" i="2"/>
  <c r="N15" i="2"/>
  <c r="M15" i="2"/>
  <c r="L15" i="2"/>
  <c r="K15" i="2"/>
  <c r="E36" i="2" l="1"/>
  <c r="E37" i="2" s="1"/>
  <c r="N13" i="2"/>
  <c r="M13" i="2"/>
  <c r="L13" i="2"/>
  <c r="K13" i="2"/>
  <c r="E35" i="2" l="1"/>
  <c r="E34" i="2" s="1"/>
</calcChain>
</file>

<file path=xl/sharedStrings.xml><?xml version="1.0" encoding="utf-8"?>
<sst xmlns="http://schemas.openxmlformats.org/spreadsheetml/2006/main" count="116" uniqueCount="61">
  <si>
    <t xml:space="preserve"> </t>
  </si>
  <si>
    <t>Найменування "Об'єкта"(будівлі,відокремленого приміщення)</t>
  </si>
  <si>
    <t>Вид охорони</t>
  </si>
  <si>
    <t>Чисельність охорони</t>
  </si>
  <si>
    <t>Години охорони на добу в день</t>
  </si>
  <si>
    <t xml:space="preserve">Вартість охорони </t>
  </si>
  <si>
    <t>Робочі</t>
  </si>
  <si>
    <t>Передвихідні</t>
  </si>
  <si>
    <t>Вихідні</t>
  </si>
  <si>
    <t>Передсвяткові</t>
  </si>
  <si>
    <t>Святкові</t>
  </si>
  <si>
    <t>Одну годину</t>
  </si>
  <si>
    <t>Робочий день</t>
  </si>
  <si>
    <t>Передвихідний день</t>
  </si>
  <si>
    <t>Вихідний день</t>
  </si>
  <si>
    <t>Передсвятковий день</t>
  </si>
  <si>
    <t>Святковий день</t>
  </si>
  <si>
    <t>цивільна охорона</t>
  </si>
  <si>
    <t>Всього</t>
  </si>
  <si>
    <t>„ ____ „ _________________ 20__ р.</t>
  </si>
  <si>
    <t>М.П.</t>
  </si>
  <si>
    <t>Середньомісячно</t>
  </si>
  <si>
    <t xml:space="preserve">     Від „Замовника”</t>
  </si>
  <si>
    <t>технічна охорона</t>
  </si>
  <si>
    <t>Всього годин охорони в рік</t>
  </si>
  <si>
    <t>Вартість охорони в рік</t>
  </si>
  <si>
    <t>Каналізаційно-очисні споруди</t>
  </si>
  <si>
    <r>
      <t>Адреса об</t>
    </r>
    <r>
      <rPr>
        <sz val="14"/>
        <rFont val="Calibri"/>
        <family val="2"/>
        <charset val="204"/>
      </rPr>
      <t>᾽</t>
    </r>
    <r>
      <rPr>
        <sz val="14"/>
        <rFont val="Times New Roman"/>
        <family val="1"/>
        <charset val="204"/>
      </rPr>
      <t>єкту</t>
    </r>
  </si>
  <si>
    <t>с. Гущин, вул. Колективна, 58</t>
  </si>
  <si>
    <t>Спостереження з реагуванням</t>
  </si>
  <si>
    <t>м. Чернігів, вул. Київська, 14-а</t>
  </si>
  <si>
    <t>Адреса замовника :14017, Україна, м. Чернігів, вул. Жабинського, 15</t>
  </si>
  <si>
    <t>Від „Охорони”</t>
  </si>
  <si>
    <t>Середньомісячна вартість охорони</t>
  </si>
  <si>
    <t>комунальне підприємство "Чернігівводоканал" Чернігівської міської ради</t>
  </si>
  <si>
    <t>____________________________________</t>
  </si>
  <si>
    <t>__________________________________</t>
  </si>
  <si>
    <t xml:space="preserve"> -</t>
  </si>
  <si>
    <t xml:space="preserve">Розрахунок </t>
  </si>
  <si>
    <t>фіксована вартість послуг в місяць</t>
  </si>
  <si>
    <t xml:space="preserve">Додаток № 2 до договору №112/__________       </t>
  </si>
  <si>
    <t>м. Чернігів, вул. Мстиславська, 100-а</t>
  </si>
  <si>
    <t>м. Чернігів, вул. Козацька, 26-а</t>
  </si>
  <si>
    <t>Вартість без ПДВ:</t>
  </si>
  <si>
    <t>ПДВ:</t>
  </si>
  <si>
    <t>Вартість з ПДВ:</t>
  </si>
  <si>
    <t>на землях Новобілоуської ОТГ за межами населеного пункту</t>
  </si>
  <si>
    <t>фізична (воєнізована)  охорона</t>
  </si>
  <si>
    <t>м. Чернігів, вул. Красносільського, 58-а</t>
  </si>
  <si>
    <t>Спостереження за ручними системами тривожної сигналізації з реагуванням</t>
  </si>
  <si>
    <t>м. Чернігів, вул. Жабинського, 15</t>
  </si>
  <si>
    <t>м.Чернігів, вул. Василя Тарновського, 1-а</t>
  </si>
  <si>
    <t>м. Чернігів, проспект Миру, 314-б</t>
  </si>
  <si>
    <t>м. Чернігів, вул. Волонтерів</t>
  </si>
  <si>
    <t>м. Чернігів, вул. Солов'їна</t>
  </si>
  <si>
    <t xml:space="preserve">м. Чернігів, вул. Шевченка, 105-в
</t>
  </si>
  <si>
    <t>м. Чернігів, вул. Пашина, 2</t>
  </si>
  <si>
    <t>від _____._____.20___ р.</t>
  </si>
  <si>
    <t>на розі вулиць Фікселя та Київська                                  в м. Чернігів</t>
  </si>
  <si>
    <t>м. Чернігів, вул. Білогірська</t>
  </si>
  <si>
    <t>вартості охорони "Об'єкта" з 01.01.2025 до 31.12.2025 включно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</si>
</sst>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грн.&quot;;[Red]\-#,##0\ &quot;грн.&quot;"/>
    <numFmt numFmtId="165" formatCode="#,##0.00\ &quot;грн.&quot;;[Red]\-#,##0.00\ &quot;грн.&quot;"/>
    <numFmt numFmtId="166" formatCode="#,##0.00\ [$грн.-422]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2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2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left" vertical="center" wrapText="1"/>
      <protection locked="0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abSelected="1" view="pageBreakPreview" topLeftCell="A21" zoomScale="50" zoomScaleNormal="70" zoomScaleSheetLayoutView="50" workbookViewId="0">
      <selection activeCell="A5" sqref="A5:R5"/>
    </sheetView>
  </sheetViews>
  <sheetFormatPr defaultRowHeight="18.75" x14ac:dyDescent="0.3"/>
  <cols>
    <col min="1" max="1" width="44.42578125" style="2" customWidth="1"/>
    <col min="2" max="2" width="48.140625" style="2" customWidth="1"/>
    <col min="3" max="3" width="41.42578125" style="2" customWidth="1"/>
    <col min="4" max="4" width="15.140625" style="2" customWidth="1"/>
    <col min="5" max="5" width="11.42578125" style="2" bestFit="1" customWidth="1"/>
    <col min="6" max="9" width="9.28515625" style="2" bestFit="1" customWidth="1"/>
    <col min="10" max="10" width="11.140625" style="2" bestFit="1" customWidth="1"/>
    <col min="11" max="11" width="11.42578125" style="2" customWidth="1"/>
    <col min="12" max="12" width="12" style="2" customWidth="1"/>
    <col min="13" max="13" width="11.7109375" style="2" customWidth="1"/>
    <col min="14" max="14" width="12.7109375" style="2" customWidth="1"/>
    <col min="15" max="15" width="12.85546875" style="2" customWidth="1"/>
    <col min="16" max="17" width="15.85546875" style="2" customWidth="1"/>
    <col min="18" max="18" width="15.5703125" style="2" customWidth="1"/>
    <col min="19" max="16384" width="9.140625" style="2"/>
  </cols>
  <sheetData>
    <row r="1" spans="1:18" s="1" customFormat="1" ht="29.25" customHeight="1" x14ac:dyDescent="0.3">
      <c r="O1" s="1" t="s">
        <v>40</v>
      </c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57</v>
      </c>
      <c r="P2" s="1"/>
      <c r="Q2" s="1"/>
      <c r="R2" s="1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x14ac:dyDescent="0.3">
      <c r="A5" s="50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3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8" customHeight="1" x14ac:dyDescent="0.3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9.5" customHeight="1" x14ac:dyDescent="0.3">
      <c r="A9" s="1"/>
      <c r="B9" s="1"/>
      <c r="C9" s="1"/>
      <c r="D9" s="1"/>
      <c r="E9" s="46">
        <v>365</v>
      </c>
      <c r="F9" s="42"/>
      <c r="G9" s="42"/>
      <c r="H9" s="42"/>
      <c r="I9" s="42"/>
      <c r="J9" s="42"/>
      <c r="K9" s="1"/>
      <c r="L9" s="1"/>
      <c r="M9" s="1"/>
      <c r="N9" s="1"/>
      <c r="O9" s="1"/>
      <c r="P9" s="1"/>
      <c r="Q9" s="1"/>
    </row>
    <row r="10" spans="1:18" ht="18.75" customHeight="1" x14ac:dyDescent="0.3">
      <c r="A10" s="70" t="s">
        <v>1</v>
      </c>
      <c r="B10" s="68" t="s">
        <v>27</v>
      </c>
      <c r="C10" s="63" t="s">
        <v>2</v>
      </c>
      <c r="D10" s="63" t="s">
        <v>3</v>
      </c>
      <c r="E10" s="63" t="s">
        <v>4</v>
      </c>
      <c r="F10" s="63"/>
      <c r="G10" s="63"/>
      <c r="H10" s="63"/>
      <c r="I10" s="63"/>
      <c r="J10" s="64" t="s">
        <v>5</v>
      </c>
      <c r="K10" s="64"/>
      <c r="L10" s="64"/>
      <c r="M10" s="64"/>
      <c r="N10" s="64"/>
      <c r="O10" s="64"/>
      <c r="P10" s="63" t="s">
        <v>24</v>
      </c>
      <c r="Q10" s="68" t="s">
        <v>33</v>
      </c>
      <c r="R10" s="60" t="s">
        <v>25</v>
      </c>
    </row>
    <row r="11" spans="1:18" ht="65.25" customHeight="1" x14ac:dyDescent="0.3">
      <c r="A11" s="70"/>
      <c r="B11" s="69"/>
      <c r="C11" s="63"/>
      <c r="D11" s="63"/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63"/>
      <c r="Q11" s="69"/>
      <c r="R11" s="61"/>
    </row>
    <row r="12" spans="1:18" x14ac:dyDescent="0.3">
      <c r="A12" s="24">
        <v>1</v>
      </c>
      <c r="B12" s="29">
        <v>2</v>
      </c>
      <c r="C12" s="24">
        <v>3</v>
      </c>
      <c r="D12" s="24">
        <v>4</v>
      </c>
      <c r="E12" s="24">
        <v>5</v>
      </c>
      <c r="F12" s="25">
        <v>6</v>
      </c>
      <c r="G12" s="24">
        <v>7</v>
      </c>
      <c r="H12" s="25">
        <v>8</v>
      </c>
      <c r="I12" s="24">
        <v>9</v>
      </c>
      <c r="J12" s="25">
        <v>10</v>
      </c>
      <c r="K12" s="24">
        <v>11</v>
      </c>
      <c r="L12" s="25">
        <v>12</v>
      </c>
      <c r="M12" s="24">
        <v>13</v>
      </c>
      <c r="N12" s="25">
        <v>14</v>
      </c>
      <c r="O12" s="24">
        <v>15</v>
      </c>
      <c r="P12" s="24">
        <v>16</v>
      </c>
      <c r="Q12" s="32">
        <v>17</v>
      </c>
      <c r="R12" s="17">
        <v>18</v>
      </c>
    </row>
    <row r="13" spans="1:18" s="5" customFormat="1" ht="37.5" hidden="1" customHeight="1" x14ac:dyDescent="0.2">
      <c r="A13" s="25"/>
      <c r="B13" s="30"/>
      <c r="C13" s="25" t="s">
        <v>17</v>
      </c>
      <c r="D13" s="25"/>
      <c r="E13" s="25"/>
      <c r="F13" s="25"/>
      <c r="G13" s="25"/>
      <c r="H13" s="25"/>
      <c r="I13" s="25"/>
      <c r="J13" s="25"/>
      <c r="K13" s="25" t="e">
        <f>E13*J13*#REF!</f>
        <v>#REF!</v>
      </c>
      <c r="L13" s="25" t="e">
        <f>F13*J13*#REF!</f>
        <v>#REF!</v>
      </c>
      <c r="M13" s="25" t="e">
        <f>G13*J13*#REF!</f>
        <v>#REF!</v>
      </c>
      <c r="N13" s="25" t="e">
        <f>H13*J13*#REF!</f>
        <v>#REF!</v>
      </c>
      <c r="O13" s="25"/>
      <c r="P13" s="25"/>
      <c r="Q13" s="33"/>
      <c r="R13" s="18"/>
    </row>
    <row r="14" spans="1:18" s="5" customFormat="1" ht="37.5" hidden="1" customHeight="1" x14ac:dyDescent="0.2">
      <c r="A14" s="25"/>
      <c r="B14" s="30"/>
      <c r="C14" s="25" t="s">
        <v>17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3"/>
      <c r="R14" s="18"/>
    </row>
    <row r="15" spans="1:18" s="5" customFormat="1" ht="57" customHeight="1" x14ac:dyDescent="0.2">
      <c r="A15" s="30" t="s">
        <v>26</v>
      </c>
      <c r="B15" s="45" t="s">
        <v>28</v>
      </c>
      <c r="C15" s="35" t="s">
        <v>47</v>
      </c>
      <c r="D15" s="25">
        <v>2.5</v>
      </c>
      <c r="E15" s="25">
        <v>12</v>
      </c>
      <c r="F15" s="25">
        <v>12</v>
      </c>
      <c r="G15" s="25">
        <v>12</v>
      </c>
      <c r="H15" s="25">
        <v>12</v>
      </c>
      <c r="I15" s="25">
        <v>12</v>
      </c>
      <c r="J15" s="15"/>
      <c r="K15" s="15">
        <f>E15*J15</f>
        <v>0</v>
      </c>
      <c r="L15" s="15">
        <f>F15*J15</f>
        <v>0</v>
      </c>
      <c r="M15" s="15">
        <f>J15*G15</f>
        <v>0</v>
      </c>
      <c r="N15" s="15">
        <f>J15*H15</f>
        <v>0</v>
      </c>
      <c r="O15" s="15">
        <f>J15*I15</f>
        <v>0</v>
      </c>
      <c r="P15" s="16">
        <f>I15*E9</f>
        <v>4380</v>
      </c>
      <c r="Q15" s="15">
        <f>R15/12</f>
        <v>0</v>
      </c>
      <c r="R15" s="19">
        <f>P15*J15</f>
        <v>0</v>
      </c>
    </row>
    <row r="16" spans="1:18" s="5" customFormat="1" ht="63" customHeight="1" x14ac:dyDescent="0.2">
      <c r="A16" s="30" t="s">
        <v>49</v>
      </c>
      <c r="B16" s="45" t="s">
        <v>28</v>
      </c>
      <c r="C16" s="30" t="s">
        <v>23</v>
      </c>
      <c r="D16" s="25"/>
      <c r="E16" s="40">
        <v>24</v>
      </c>
      <c r="F16" s="40">
        <v>24</v>
      </c>
      <c r="G16" s="40">
        <v>24</v>
      </c>
      <c r="H16" s="40">
        <v>24</v>
      </c>
      <c r="I16" s="40">
        <v>24</v>
      </c>
      <c r="J16" s="15"/>
      <c r="K16" s="52" t="s">
        <v>39</v>
      </c>
      <c r="L16" s="53"/>
      <c r="M16" s="53"/>
      <c r="N16" s="53"/>
      <c r="O16" s="54"/>
      <c r="P16" s="16"/>
      <c r="Q16" s="15"/>
      <c r="R16" s="19"/>
    </row>
    <row r="17" spans="1:18" s="5" customFormat="1" ht="42" customHeight="1" x14ac:dyDescent="0.2">
      <c r="A17" s="43" t="s">
        <v>29</v>
      </c>
      <c r="B17" s="43" t="s">
        <v>48</v>
      </c>
      <c r="C17" s="30" t="s">
        <v>23</v>
      </c>
      <c r="D17" s="27"/>
      <c r="E17" s="40">
        <v>12</v>
      </c>
      <c r="F17" s="40">
        <v>12</v>
      </c>
      <c r="G17" s="40">
        <v>12</v>
      </c>
      <c r="H17" s="40">
        <v>12</v>
      </c>
      <c r="I17" s="40">
        <v>12</v>
      </c>
      <c r="J17" s="15"/>
      <c r="K17" s="52" t="s">
        <v>39</v>
      </c>
      <c r="L17" s="53"/>
      <c r="M17" s="53"/>
      <c r="N17" s="53"/>
      <c r="O17" s="54"/>
      <c r="P17" s="16"/>
      <c r="Q17" s="15"/>
      <c r="R17" s="19"/>
    </row>
    <row r="18" spans="1:18" s="5" customFormat="1" ht="46.5" customHeight="1" x14ac:dyDescent="0.2">
      <c r="A18" s="43" t="s">
        <v>29</v>
      </c>
      <c r="B18" s="45" t="s">
        <v>30</v>
      </c>
      <c r="C18" s="30" t="s">
        <v>23</v>
      </c>
      <c r="D18" s="27"/>
      <c r="E18" s="44">
        <v>15</v>
      </c>
      <c r="F18" s="44">
        <v>16</v>
      </c>
      <c r="G18" s="44">
        <v>24</v>
      </c>
      <c r="H18" s="44">
        <v>16</v>
      </c>
      <c r="I18" s="44">
        <v>24</v>
      </c>
      <c r="J18" s="15"/>
      <c r="K18" s="52" t="s">
        <v>39</v>
      </c>
      <c r="L18" s="53"/>
      <c r="M18" s="53"/>
      <c r="N18" s="53"/>
      <c r="O18" s="54"/>
      <c r="P18" s="15"/>
      <c r="Q18" s="15"/>
      <c r="R18" s="19"/>
    </row>
    <row r="19" spans="1:18" s="5" customFormat="1" ht="69" customHeight="1" x14ac:dyDescent="0.2">
      <c r="A19" s="48" t="s">
        <v>49</v>
      </c>
      <c r="B19" s="45" t="s">
        <v>30</v>
      </c>
      <c r="C19" s="37" t="s">
        <v>23</v>
      </c>
      <c r="D19" s="37"/>
      <c r="E19" s="44">
        <v>9</v>
      </c>
      <c r="F19" s="44">
        <v>8</v>
      </c>
      <c r="G19" s="44" t="s">
        <v>37</v>
      </c>
      <c r="H19" s="44">
        <v>8</v>
      </c>
      <c r="I19" s="44" t="s">
        <v>37</v>
      </c>
      <c r="J19" s="15"/>
      <c r="K19" s="52" t="s">
        <v>39</v>
      </c>
      <c r="L19" s="53"/>
      <c r="M19" s="53"/>
      <c r="N19" s="53"/>
      <c r="O19" s="54"/>
      <c r="P19" s="16"/>
      <c r="Q19" s="15"/>
      <c r="R19" s="19"/>
    </row>
    <row r="20" spans="1:18" s="5" customFormat="1" ht="52.5" customHeight="1" x14ac:dyDescent="0.2">
      <c r="A20" s="43" t="s">
        <v>29</v>
      </c>
      <c r="B20" s="45" t="s">
        <v>50</v>
      </c>
      <c r="C20" s="30" t="s">
        <v>23</v>
      </c>
      <c r="D20" s="30"/>
      <c r="E20" s="44">
        <v>24</v>
      </c>
      <c r="F20" s="44">
        <v>24</v>
      </c>
      <c r="G20" s="44">
        <v>24</v>
      </c>
      <c r="H20" s="44">
        <v>24</v>
      </c>
      <c r="I20" s="44">
        <v>24</v>
      </c>
      <c r="J20" s="15"/>
      <c r="K20" s="52" t="s">
        <v>39</v>
      </c>
      <c r="L20" s="53"/>
      <c r="M20" s="53"/>
      <c r="N20" s="53"/>
      <c r="O20" s="54"/>
      <c r="P20" s="16"/>
      <c r="Q20" s="15"/>
      <c r="R20" s="19"/>
    </row>
    <row r="21" spans="1:18" s="5" customFormat="1" ht="38.25" customHeight="1" x14ac:dyDescent="0.2">
      <c r="A21" s="43" t="s">
        <v>29</v>
      </c>
      <c r="B21" s="45" t="s">
        <v>51</v>
      </c>
      <c r="C21" s="38" t="s">
        <v>23</v>
      </c>
      <c r="D21" s="38"/>
      <c r="E21" s="44">
        <v>24</v>
      </c>
      <c r="F21" s="44">
        <v>24</v>
      </c>
      <c r="G21" s="44">
        <v>24</v>
      </c>
      <c r="H21" s="44">
        <v>24</v>
      </c>
      <c r="I21" s="44">
        <v>24</v>
      </c>
      <c r="J21" s="15"/>
      <c r="K21" s="52" t="s">
        <v>39</v>
      </c>
      <c r="L21" s="53"/>
      <c r="M21" s="53"/>
      <c r="N21" s="53"/>
      <c r="O21" s="54"/>
      <c r="P21" s="16"/>
      <c r="Q21" s="15"/>
      <c r="R21" s="19"/>
    </row>
    <row r="22" spans="1:18" s="5" customFormat="1" ht="66.75" customHeight="1" x14ac:dyDescent="0.2">
      <c r="A22" s="48" t="s">
        <v>49</v>
      </c>
      <c r="B22" s="45" t="s">
        <v>52</v>
      </c>
      <c r="C22" s="36" t="s">
        <v>23</v>
      </c>
      <c r="D22" s="36"/>
      <c r="E22" s="44">
        <v>24</v>
      </c>
      <c r="F22" s="44">
        <v>24</v>
      </c>
      <c r="G22" s="44">
        <v>24</v>
      </c>
      <c r="H22" s="44">
        <v>24</v>
      </c>
      <c r="I22" s="44">
        <v>24</v>
      </c>
      <c r="J22" s="15"/>
      <c r="K22" s="52" t="s">
        <v>39</v>
      </c>
      <c r="L22" s="53"/>
      <c r="M22" s="53"/>
      <c r="N22" s="53"/>
      <c r="O22" s="54"/>
      <c r="P22" s="16"/>
      <c r="Q22" s="15"/>
      <c r="R22" s="19"/>
    </row>
    <row r="23" spans="1:18" s="5" customFormat="1" ht="54.75" customHeight="1" x14ac:dyDescent="0.2">
      <c r="A23" s="43" t="s">
        <v>29</v>
      </c>
      <c r="B23" s="45" t="s">
        <v>53</v>
      </c>
      <c r="C23" s="44" t="s">
        <v>23</v>
      </c>
      <c r="D23" s="44"/>
      <c r="E23" s="44">
        <v>24</v>
      </c>
      <c r="F23" s="44">
        <v>24</v>
      </c>
      <c r="G23" s="44">
        <v>24</v>
      </c>
      <c r="H23" s="44">
        <v>24</v>
      </c>
      <c r="I23" s="44">
        <v>24</v>
      </c>
      <c r="J23" s="15"/>
      <c r="K23" s="52" t="s">
        <v>39</v>
      </c>
      <c r="L23" s="53"/>
      <c r="M23" s="53"/>
      <c r="N23" s="53"/>
      <c r="O23" s="54"/>
      <c r="P23" s="16"/>
      <c r="Q23" s="15"/>
      <c r="R23" s="19"/>
    </row>
    <row r="24" spans="1:18" s="5" customFormat="1" ht="56.25" customHeight="1" x14ac:dyDescent="0.2">
      <c r="A24" s="43" t="s">
        <v>29</v>
      </c>
      <c r="B24" s="45" t="s">
        <v>54</v>
      </c>
      <c r="C24" s="44" t="s">
        <v>23</v>
      </c>
      <c r="D24" s="44"/>
      <c r="E24" s="44">
        <v>24</v>
      </c>
      <c r="F24" s="44">
        <v>24</v>
      </c>
      <c r="G24" s="44">
        <v>24</v>
      </c>
      <c r="H24" s="44">
        <v>24</v>
      </c>
      <c r="I24" s="44">
        <v>24</v>
      </c>
      <c r="J24" s="15"/>
      <c r="K24" s="52" t="s">
        <v>39</v>
      </c>
      <c r="L24" s="53"/>
      <c r="M24" s="53"/>
      <c r="N24" s="53"/>
      <c r="O24" s="54"/>
      <c r="P24" s="16"/>
      <c r="Q24" s="15"/>
      <c r="R24" s="19"/>
    </row>
    <row r="25" spans="1:18" s="5" customFormat="1" ht="48.75" customHeight="1" x14ac:dyDescent="0.2">
      <c r="A25" s="43" t="s">
        <v>29</v>
      </c>
      <c r="B25" s="45" t="s">
        <v>59</v>
      </c>
      <c r="C25" s="44" t="s">
        <v>23</v>
      </c>
      <c r="D25" s="44"/>
      <c r="E25" s="44">
        <v>24</v>
      </c>
      <c r="F25" s="44">
        <v>24</v>
      </c>
      <c r="G25" s="44">
        <v>24</v>
      </c>
      <c r="H25" s="44">
        <v>24</v>
      </c>
      <c r="I25" s="44">
        <v>24</v>
      </c>
      <c r="J25" s="15"/>
      <c r="K25" s="52" t="s">
        <v>39</v>
      </c>
      <c r="L25" s="53"/>
      <c r="M25" s="53"/>
      <c r="N25" s="53"/>
      <c r="O25" s="54"/>
      <c r="P25" s="16"/>
      <c r="Q25" s="15"/>
      <c r="R25" s="19"/>
    </row>
    <row r="26" spans="1:18" s="5" customFormat="1" ht="60.75" customHeight="1" x14ac:dyDescent="0.3">
      <c r="A26" s="48" t="s">
        <v>49</v>
      </c>
      <c r="B26" s="47" t="s">
        <v>55</v>
      </c>
      <c r="C26" s="28" t="s">
        <v>23</v>
      </c>
      <c r="D26" s="28"/>
      <c r="E26" s="44">
        <v>24</v>
      </c>
      <c r="F26" s="44">
        <v>24</v>
      </c>
      <c r="G26" s="44">
        <v>24</v>
      </c>
      <c r="H26" s="44">
        <v>24</v>
      </c>
      <c r="I26" s="44">
        <v>24</v>
      </c>
      <c r="J26" s="15"/>
      <c r="K26" s="52" t="s">
        <v>39</v>
      </c>
      <c r="L26" s="53"/>
      <c r="M26" s="53"/>
      <c r="N26" s="53"/>
      <c r="O26" s="54"/>
      <c r="P26" s="16"/>
      <c r="Q26" s="15"/>
      <c r="R26" s="19"/>
    </row>
    <row r="27" spans="1:18" s="5" customFormat="1" ht="59.25" customHeight="1" x14ac:dyDescent="0.2">
      <c r="A27" s="43" t="s">
        <v>29</v>
      </c>
      <c r="B27" s="45" t="s">
        <v>56</v>
      </c>
      <c r="C27" s="44" t="s">
        <v>23</v>
      </c>
      <c r="D27" s="44"/>
      <c r="E27" s="44">
        <v>24</v>
      </c>
      <c r="F27" s="44">
        <v>24</v>
      </c>
      <c r="G27" s="44">
        <v>24</v>
      </c>
      <c r="H27" s="44">
        <v>24</v>
      </c>
      <c r="I27" s="44">
        <v>24</v>
      </c>
      <c r="J27" s="15"/>
      <c r="K27" s="52" t="s">
        <v>39</v>
      </c>
      <c r="L27" s="53"/>
      <c r="M27" s="53"/>
      <c r="N27" s="53"/>
      <c r="O27" s="54"/>
      <c r="P27" s="16"/>
      <c r="Q27" s="15"/>
      <c r="R27" s="19"/>
    </row>
    <row r="28" spans="1:18" s="5" customFormat="1" ht="48.75" customHeight="1" x14ac:dyDescent="0.2">
      <c r="A28" s="43" t="s">
        <v>29</v>
      </c>
      <c r="B28" s="45" t="s">
        <v>41</v>
      </c>
      <c r="C28" s="44" t="s">
        <v>23</v>
      </c>
      <c r="D28" s="44"/>
      <c r="E28" s="44">
        <v>24</v>
      </c>
      <c r="F28" s="44">
        <v>24</v>
      </c>
      <c r="G28" s="44">
        <v>24</v>
      </c>
      <c r="H28" s="44">
        <v>24</v>
      </c>
      <c r="I28" s="44">
        <v>24</v>
      </c>
      <c r="J28" s="15"/>
      <c r="K28" s="52" t="s">
        <v>39</v>
      </c>
      <c r="L28" s="53"/>
      <c r="M28" s="53"/>
      <c r="N28" s="53"/>
      <c r="O28" s="54"/>
      <c r="P28" s="16"/>
      <c r="Q28" s="15"/>
      <c r="R28" s="19"/>
    </row>
    <row r="29" spans="1:18" s="5" customFormat="1" ht="39.75" customHeight="1" x14ac:dyDescent="0.2">
      <c r="A29" s="43" t="s">
        <v>29</v>
      </c>
      <c r="B29" s="45" t="s">
        <v>42</v>
      </c>
      <c r="C29" s="44" t="s">
        <v>23</v>
      </c>
      <c r="D29" s="41"/>
      <c r="E29" s="44">
        <v>24</v>
      </c>
      <c r="F29" s="44">
        <v>24</v>
      </c>
      <c r="G29" s="44">
        <v>24</v>
      </c>
      <c r="H29" s="44">
        <v>24</v>
      </c>
      <c r="I29" s="44">
        <v>24</v>
      </c>
      <c r="J29" s="15"/>
      <c r="K29" s="52" t="s">
        <v>39</v>
      </c>
      <c r="L29" s="53"/>
      <c r="M29" s="53"/>
      <c r="N29" s="53"/>
      <c r="O29" s="54"/>
      <c r="P29" s="16"/>
      <c r="Q29" s="15"/>
      <c r="R29" s="19"/>
    </row>
    <row r="30" spans="1:18" s="5" customFormat="1" ht="39.75" customHeight="1" x14ac:dyDescent="0.2">
      <c r="A30" s="43" t="s">
        <v>29</v>
      </c>
      <c r="B30" s="43" t="s">
        <v>46</v>
      </c>
      <c r="C30" s="49" t="s">
        <v>23</v>
      </c>
      <c r="D30" s="49"/>
      <c r="E30" s="49">
        <v>24</v>
      </c>
      <c r="F30" s="49">
        <v>24</v>
      </c>
      <c r="G30" s="49">
        <v>24</v>
      </c>
      <c r="H30" s="49">
        <v>24</v>
      </c>
      <c r="I30" s="49">
        <v>24</v>
      </c>
      <c r="J30" s="15"/>
      <c r="K30" s="52" t="s">
        <v>39</v>
      </c>
      <c r="L30" s="53"/>
      <c r="M30" s="53"/>
      <c r="N30" s="53"/>
      <c r="O30" s="54"/>
      <c r="P30" s="16"/>
      <c r="Q30" s="15"/>
      <c r="R30" s="19"/>
    </row>
    <row r="31" spans="1:18" s="5" customFormat="1" ht="80.25" customHeight="1" x14ac:dyDescent="0.2">
      <c r="A31" s="43" t="s">
        <v>29</v>
      </c>
      <c r="B31" s="43" t="s">
        <v>58</v>
      </c>
      <c r="C31" s="44" t="s">
        <v>23</v>
      </c>
      <c r="D31" s="41"/>
      <c r="E31" s="44">
        <v>24</v>
      </c>
      <c r="F31" s="44">
        <v>24</v>
      </c>
      <c r="G31" s="44">
        <v>24</v>
      </c>
      <c r="H31" s="44">
        <v>24</v>
      </c>
      <c r="I31" s="44">
        <v>24</v>
      </c>
      <c r="J31" s="15"/>
      <c r="K31" s="52" t="s">
        <v>39</v>
      </c>
      <c r="L31" s="53"/>
      <c r="M31" s="53"/>
      <c r="N31" s="53"/>
      <c r="O31" s="54"/>
      <c r="P31" s="16"/>
      <c r="Q31" s="15"/>
      <c r="R31" s="19"/>
    </row>
    <row r="32" spans="1:18" x14ac:dyDescent="0.3">
      <c r="A32" s="67" t="s">
        <v>18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20">
        <f>R32/12</f>
        <v>0</v>
      </c>
      <c r="R32" s="20">
        <f>SUM(R15:R31)</f>
        <v>0</v>
      </c>
    </row>
    <row r="33" spans="1:18" x14ac:dyDescent="0.3">
      <c r="A33" s="1"/>
      <c r="B33" s="1"/>
      <c r="C33" s="21"/>
      <c r="D33" s="21"/>
      <c r="E33" s="26"/>
      <c r="F33" s="21"/>
      <c r="G33" s="6"/>
      <c r="H33" s="6"/>
      <c r="I33" s="6"/>
      <c r="J33" s="6"/>
      <c r="K33" s="6"/>
      <c r="L33" s="6"/>
      <c r="M33" s="6"/>
      <c r="N33" s="6"/>
      <c r="O33" s="6"/>
      <c r="P33" s="7"/>
      <c r="Q33" s="11"/>
    </row>
    <row r="34" spans="1:18" ht="28.5" customHeight="1" x14ac:dyDescent="0.3">
      <c r="A34" s="1"/>
      <c r="B34" s="1"/>
      <c r="C34" s="55" t="s">
        <v>43</v>
      </c>
      <c r="D34" s="55"/>
      <c r="E34" s="56">
        <f>E36-E35</f>
        <v>0</v>
      </c>
      <c r="F34" s="56"/>
      <c r="G34" s="6"/>
      <c r="H34" s="6"/>
      <c r="I34" s="6"/>
      <c r="J34" s="6"/>
      <c r="K34" s="6"/>
      <c r="L34" s="6"/>
      <c r="M34" s="6"/>
      <c r="N34" s="6"/>
      <c r="O34" s="6"/>
      <c r="P34" s="7"/>
      <c r="Q34" s="11"/>
    </row>
    <row r="35" spans="1:18" ht="28.5" customHeight="1" x14ac:dyDescent="0.3">
      <c r="A35" s="1"/>
      <c r="B35" s="1"/>
      <c r="C35" s="55" t="s">
        <v>44</v>
      </c>
      <c r="D35" s="55"/>
      <c r="E35" s="56">
        <f>E36/6</f>
        <v>0</v>
      </c>
      <c r="F35" s="56"/>
      <c r="G35" s="6"/>
      <c r="H35" s="6"/>
      <c r="I35" s="6"/>
      <c r="J35" s="6"/>
      <c r="K35" s="6"/>
      <c r="L35" s="6"/>
      <c r="M35" s="6"/>
      <c r="N35" s="6"/>
      <c r="O35" s="6"/>
      <c r="P35" s="7"/>
      <c r="Q35" s="11"/>
    </row>
    <row r="36" spans="1:18" ht="28.5" customHeight="1" x14ac:dyDescent="0.3">
      <c r="A36" s="8"/>
      <c r="B36" s="8"/>
      <c r="C36" s="55" t="s">
        <v>45</v>
      </c>
      <c r="D36" s="55"/>
      <c r="E36" s="56">
        <f>R32</f>
        <v>0</v>
      </c>
      <c r="F36" s="56"/>
      <c r="G36" s="9"/>
      <c r="H36" s="10"/>
      <c r="I36" s="10"/>
      <c r="J36" s="10"/>
      <c r="K36" s="11"/>
      <c r="L36" s="7"/>
      <c r="M36" s="7" t="s">
        <v>0</v>
      </c>
      <c r="N36" s="62"/>
      <c r="O36" s="62"/>
      <c r="P36" s="7"/>
      <c r="Q36" s="39"/>
      <c r="R36" s="2" t="s">
        <v>0</v>
      </c>
    </row>
    <row r="37" spans="1:18" ht="28.5" customHeight="1" x14ac:dyDescent="0.3">
      <c r="A37" s="8"/>
      <c r="B37" s="8"/>
      <c r="C37" s="55" t="s">
        <v>21</v>
      </c>
      <c r="D37" s="55"/>
      <c r="E37" s="56">
        <f>E36/12</f>
        <v>0</v>
      </c>
      <c r="F37" s="56"/>
      <c r="G37" s="57"/>
      <c r="H37" s="58"/>
      <c r="I37" s="58"/>
      <c r="J37" s="58"/>
      <c r="K37" s="11"/>
      <c r="L37" s="7"/>
      <c r="M37" s="7"/>
      <c r="N37" s="7"/>
      <c r="O37" s="11" t="s">
        <v>0</v>
      </c>
      <c r="P37" s="11"/>
      <c r="Q37" s="11"/>
      <c r="R37" s="2" t="s">
        <v>0</v>
      </c>
    </row>
    <row r="38" spans="1:18" ht="17.25" customHeight="1" x14ac:dyDescent="0.3">
      <c r="A38" s="8"/>
      <c r="B38" s="8"/>
      <c r="C38" s="7"/>
      <c r="D38" s="7"/>
      <c r="E38" s="65"/>
      <c r="F38" s="65"/>
      <c r="G38" s="7"/>
      <c r="H38" s="7"/>
      <c r="I38" s="12"/>
      <c r="J38" s="13"/>
      <c r="K38" s="12"/>
      <c r="L38" s="12"/>
      <c r="M38" s="12"/>
      <c r="N38" s="7"/>
      <c r="O38" s="7" t="s">
        <v>0</v>
      </c>
      <c r="P38" s="7"/>
      <c r="Q38" s="7"/>
    </row>
    <row r="39" spans="1:18" ht="1.5" hidden="1" customHeight="1" x14ac:dyDescent="0.3">
      <c r="A39" s="1"/>
      <c r="B39" s="1"/>
      <c r="C39" s="1"/>
      <c r="D39" s="1"/>
      <c r="E39" s="1"/>
      <c r="F39" s="21"/>
      <c r="G39" s="21"/>
      <c r="H39" s="21"/>
      <c r="I39" s="66"/>
      <c r="J39" s="66"/>
      <c r="K39" s="66"/>
      <c r="L39" s="66"/>
      <c r="M39" s="66"/>
      <c r="N39" s="23"/>
      <c r="O39" s="23"/>
      <c r="P39" s="23"/>
      <c r="Q39" s="34"/>
    </row>
    <row r="40" spans="1:18" hidden="1" x14ac:dyDescent="0.3">
      <c r="A40" s="1"/>
      <c r="B40" s="1"/>
      <c r="C40" s="1"/>
      <c r="D40" s="1"/>
      <c r="E40" s="1"/>
      <c r="F40" s="21"/>
      <c r="G40" s="21"/>
      <c r="H40" s="21"/>
      <c r="I40" s="66"/>
      <c r="J40" s="66"/>
      <c r="K40" s="66"/>
      <c r="L40" s="66"/>
      <c r="M40" s="66"/>
      <c r="N40" s="23"/>
      <c r="O40" s="23"/>
      <c r="P40" s="23"/>
      <c r="Q40" s="34"/>
    </row>
    <row r="41" spans="1:18" hidden="1" x14ac:dyDescent="0.3">
      <c r="A41" s="1"/>
      <c r="B41" s="1"/>
      <c r="C41" s="1"/>
      <c r="D41" s="1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8" x14ac:dyDescent="0.3">
      <c r="A42" s="1"/>
      <c r="B42" s="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31"/>
    </row>
    <row r="43" spans="1:18" x14ac:dyDescent="0.3">
      <c r="A43" s="1"/>
      <c r="B43" s="1"/>
      <c r="C43" s="51" t="s">
        <v>32</v>
      </c>
      <c r="D43" s="51"/>
      <c r="E43" s="51"/>
      <c r="F43" s="51"/>
      <c r="G43" s="51"/>
      <c r="H43" s="50" t="s">
        <v>22</v>
      </c>
      <c r="I43" s="50"/>
      <c r="J43" s="50"/>
      <c r="K43" s="50"/>
      <c r="L43" s="50"/>
      <c r="M43" s="50"/>
      <c r="N43" s="50"/>
      <c r="O43" s="1"/>
      <c r="P43" s="1"/>
      <c r="Q43" s="1" t="s">
        <v>0</v>
      </c>
    </row>
    <row r="44" spans="1:18" x14ac:dyDescent="0.3">
      <c r="A44" s="1"/>
      <c r="B44" s="1"/>
      <c r="C44" s="22"/>
      <c r="D44" s="22"/>
      <c r="E44" s="1"/>
      <c r="F44" s="1"/>
      <c r="G44" s="1"/>
      <c r="H44" s="22"/>
      <c r="I44" s="22"/>
      <c r="J44" s="22"/>
      <c r="K44" s="22"/>
      <c r="L44" s="22"/>
      <c r="M44" s="22"/>
      <c r="N44" s="22"/>
      <c r="O44" s="1"/>
      <c r="P44" s="1"/>
      <c r="Q44" s="1"/>
    </row>
    <row r="45" spans="1:18" x14ac:dyDescent="0.3">
      <c r="A45" s="1"/>
      <c r="B45" s="1"/>
      <c r="C45" s="59" t="s">
        <v>35</v>
      </c>
      <c r="D45" s="59"/>
      <c r="E45" s="59"/>
      <c r="F45" s="59"/>
      <c r="G45" s="59"/>
      <c r="H45" s="59"/>
      <c r="I45" s="3"/>
      <c r="J45" s="3"/>
      <c r="K45" s="59" t="s">
        <v>36</v>
      </c>
      <c r="L45" s="59"/>
      <c r="M45" s="59"/>
      <c r="N45" s="59"/>
      <c r="O45" s="59"/>
      <c r="P45" s="59"/>
      <c r="Q45" s="34"/>
    </row>
    <row r="46" spans="1:18" x14ac:dyDescent="0.3">
      <c r="A46" s="1"/>
      <c r="B46" s="1"/>
      <c r="C46" s="23"/>
      <c r="D46" s="23"/>
      <c r="E46" s="23"/>
      <c r="F46" s="23"/>
      <c r="G46" s="23"/>
      <c r="H46" s="1"/>
      <c r="I46" s="3"/>
      <c r="J46" s="3"/>
      <c r="K46" s="23"/>
      <c r="L46" s="23"/>
      <c r="M46" s="23"/>
      <c r="N46" s="23"/>
      <c r="O46" s="23"/>
      <c r="P46" s="23"/>
      <c r="Q46" s="34"/>
    </row>
    <row r="47" spans="1:18" x14ac:dyDescent="0.3">
      <c r="A47" s="1"/>
      <c r="B47" s="1"/>
      <c r="C47" s="1" t="s">
        <v>19</v>
      </c>
      <c r="D47" s="1"/>
      <c r="E47" s="1"/>
      <c r="F47" s="1"/>
      <c r="G47" s="1"/>
      <c r="H47" s="1"/>
      <c r="I47" s="1"/>
      <c r="J47" s="1"/>
      <c r="K47" s="1" t="s">
        <v>19</v>
      </c>
      <c r="L47" s="1"/>
      <c r="M47" s="1"/>
      <c r="N47" s="1"/>
      <c r="O47" s="1"/>
      <c r="P47" s="1"/>
      <c r="Q47" s="1"/>
    </row>
    <row r="48" spans="1:18" x14ac:dyDescent="0.3">
      <c r="C48" s="2" t="s">
        <v>20</v>
      </c>
      <c r="K48" s="2" t="s">
        <v>20</v>
      </c>
    </row>
  </sheetData>
  <mergeCells count="49">
    <mergeCell ref="K21:O21"/>
    <mergeCell ref="A32:P32"/>
    <mergeCell ref="Q10:Q11"/>
    <mergeCell ref="K26:O26"/>
    <mergeCell ref="K20:O20"/>
    <mergeCell ref="K18:O18"/>
    <mergeCell ref="K17:O17"/>
    <mergeCell ref="K16:O16"/>
    <mergeCell ref="A10:A11"/>
    <mergeCell ref="B10:B11"/>
    <mergeCell ref="K23:O23"/>
    <mergeCell ref="K24:O24"/>
    <mergeCell ref="K25:O25"/>
    <mergeCell ref="K27:O27"/>
    <mergeCell ref="K28:O28"/>
    <mergeCell ref="K30:O30"/>
    <mergeCell ref="C45:H45"/>
    <mergeCell ref="K45:P45"/>
    <mergeCell ref="R10:R11"/>
    <mergeCell ref="C36:D36"/>
    <mergeCell ref="E36:F36"/>
    <mergeCell ref="N36:O36"/>
    <mergeCell ref="C10:C11"/>
    <mergeCell ref="D10:D11"/>
    <mergeCell ref="E10:I10"/>
    <mergeCell ref="J10:O10"/>
    <mergeCell ref="P10:P11"/>
    <mergeCell ref="K19:O19"/>
    <mergeCell ref="K22:O22"/>
    <mergeCell ref="E38:F38"/>
    <mergeCell ref="I39:M39"/>
    <mergeCell ref="I40:M40"/>
    <mergeCell ref="C42:P42"/>
    <mergeCell ref="C43:G43"/>
    <mergeCell ref="H43:N43"/>
    <mergeCell ref="K29:O29"/>
    <mergeCell ref="K31:O31"/>
    <mergeCell ref="C37:D37"/>
    <mergeCell ref="E37:F37"/>
    <mergeCell ref="G37:J37"/>
    <mergeCell ref="C34:D34"/>
    <mergeCell ref="E34:F34"/>
    <mergeCell ref="C35:D35"/>
    <mergeCell ref="E35:F35"/>
    <mergeCell ref="A4:R4"/>
    <mergeCell ref="A5:R5"/>
    <mergeCell ref="A6:R6"/>
    <mergeCell ref="A7:R7"/>
    <mergeCell ref="A8:R8"/>
  </mergeCells>
  <printOptions horizontalCentered="1"/>
  <pageMargins left="0.55118110236220474" right="0.55118110236220474" top="0.39370078740157483" bottom="0.39370078740157483" header="0.51181102362204722" footer="0.51181102362204722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Titan</dc:creator>
  <cp:lastModifiedBy>Tanya</cp:lastModifiedBy>
  <cp:lastPrinted>2024-04-03T13:31:00Z</cp:lastPrinted>
  <dcterms:created xsi:type="dcterms:W3CDTF">2016-01-14T08:19:01Z</dcterms:created>
  <dcterms:modified xsi:type="dcterms:W3CDTF">2024-04-04T06:41:22Z</dcterms:modified>
</cp:coreProperties>
</file>