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32760" windowWidth="14535" windowHeight="10410" activeTab="0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</sheets>
  <definedNames/>
  <calcPr fullCalcOnLoad="1"/>
</workbook>
</file>

<file path=xl/sharedStrings.xml><?xml version="1.0" encoding="utf-8"?>
<sst xmlns="http://schemas.openxmlformats.org/spreadsheetml/2006/main" count="246" uniqueCount="189">
  <si>
    <t>№ з/п</t>
  </si>
  <si>
    <t>Адреса</t>
  </si>
  <si>
    <t>Кількість контейнерів для відходів</t>
  </si>
  <si>
    <t>0,75 м3</t>
  </si>
  <si>
    <t>1,1 м3</t>
  </si>
  <si>
    <t>8,5 м3</t>
  </si>
  <si>
    <t>Вайсера, 7</t>
  </si>
  <si>
    <t>Деповська, 1</t>
  </si>
  <si>
    <t>Кам'янецька, 52/2</t>
  </si>
  <si>
    <t>Кам'янецька, 56</t>
  </si>
  <si>
    <t>Кам'янецька, 78</t>
  </si>
  <si>
    <t>Кам'янецька, 84</t>
  </si>
  <si>
    <t xml:space="preserve">Проскурівського Підпілля, 127     </t>
  </si>
  <si>
    <t>Проскурівського Підпілля, 26</t>
  </si>
  <si>
    <t>Пров.П'яскорського, 6/1</t>
  </si>
  <si>
    <t xml:space="preserve">Пров.П'яскорського, 8/1 </t>
  </si>
  <si>
    <t>Соборна, 26</t>
  </si>
  <si>
    <t>Соборна, 42</t>
  </si>
  <si>
    <t>Соборна, 56</t>
  </si>
  <si>
    <t>Всього:</t>
  </si>
  <si>
    <t>Водопровідна, 28/2</t>
  </si>
  <si>
    <t>Володимирська, 78</t>
  </si>
  <si>
    <t>Володимирська, 87</t>
  </si>
  <si>
    <t>Кам'янецька, 65</t>
  </si>
  <si>
    <t>Кам'янецька, 67</t>
  </si>
  <si>
    <t>Кам'янецька, 75</t>
  </si>
  <si>
    <t>Подільська, 171</t>
  </si>
  <si>
    <t>Свободи, 22-А</t>
  </si>
  <si>
    <t>Трембовецької, 51/1</t>
  </si>
  <si>
    <t>Шевченко, 40</t>
  </si>
  <si>
    <t>Шевченко, 7</t>
  </si>
  <si>
    <t>Інститутська, 8</t>
  </si>
  <si>
    <t>Інститутська, 13/1</t>
  </si>
  <si>
    <t>Інститутська, 14</t>
  </si>
  <si>
    <t>Кам'янецька, 128</t>
  </si>
  <si>
    <t>Кам'янецька, 99</t>
  </si>
  <si>
    <t>Сковороди, 9/1</t>
  </si>
  <si>
    <t>Тернопільська, 18/1</t>
  </si>
  <si>
    <t>Тернопільська, 32</t>
  </si>
  <si>
    <t>Тернопільська, 5</t>
  </si>
  <si>
    <t>Тернопільська, 44</t>
  </si>
  <si>
    <t>Тернопільська, 36</t>
  </si>
  <si>
    <t>Болбочана, 3</t>
  </si>
  <si>
    <t>Чорновола, 110</t>
  </si>
  <si>
    <t>Чорновола, 33</t>
  </si>
  <si>
    <t>Чорновола, 68</t>
  </si>
  <si>
    <t>Свободи, 14-А</t>
  </si>
  <si>
    <t xml:space="preserve">Залізняка, 22/1 </t>
  </si>
  <si>
    <t>Кармелюка, 10</t>
  </si>
  <si>
    <t>Кармелюка, 8</t>
  </si>
  <si>
    <t>П. Мирного, 30</t>
  </si>
  <si>
    <t>Пр. Миру, 79</t>
  </si>
  <si>
    <t>Пр. Миру, 95</t>
  </si>
  <si>
    <t>Пр. Миру, 61/1</t>
  </si>
  <si>
    <t>П. Мирного, 28/3</t>
  </si>
  <si>
    <t>Довженка, 1</t>
  </si>
  <si>
    <t>Народної Волі, 6</t>
  </si>
  <si>
    <t>Довженка, 5</t>
  </si>
  <si>
    <t>Довженка, 7</t>
  </si>
  <si>
    <t>Довженка, 14/2</t>
  </si>
  <si>
    <t>Незалежності, 3</t>
  </si>
  <si>
    <t>Гарнізонна, 4</t>
  </si>
  <si>
    <t>Героїв АТО, 1</t>
  </si>
  <si>
    <t>Чорновола, 182</t>
  </si>
  <si>
    <t>Чорновола, 186</t>
  </si>
  <si>
    <t>Майборського, 1</t>
  </si>
  <si>
    <t>Майборського, 2</t>
  </si>
  <si>
    <t>Майборського, 11</t>
  </si>
  <si>
    <t>Майборського, 13/1</t>
  </si>
  <si>
    <t>Майборського, 15/1</t>
  </si>
  <si>
    <t>Майборського, 16</t>
  </si>
  <si>
    <t>Залізняка, 30</t>
  </si>
  <si>
    <t>Залізняка, 36</t>
  </si>
  <si>
    <t>Кармелюка, 8/1</t>
  </si>
  <si>
    <t>Тернопільська, 30/1</t>
  </si>
  <si>
    <t>Всього</t>
  </si>
  <si>
    <t>Грушевського, 40</t>
  </si>
  <si>
    <t>Грушевського, 81</t>
  </si>
  <si>
    <t>Заводська, 61/2</t>
  </si>
  <si>
    <t>Заводська, 18</t>
  </si>
  <si>
    <t>Заводська, 45</t>
  </si>
  <si>
    <t>Інститутська, 21/1</t>
  </si>
  <si>
    <t>Лікарняна, 3/1</t>
  </si>
  <si>
    <t>Львівське шосе, 43</t>
  </si>
  <si>
    <t>Львівське шосе, 51</t>
  </si>
  <si>
    <t>Львівське шосе, 8</t>
  </si>
  <si>
    <t>Молодіжна, 3/2</t>
  </si>
  <si>
    <t>Сковороди, 48</t>
  </si>
  <si>
    <t>Тернопільська, 34/5</t>
  </si>
  <si>
    <t>Болбочана, 6</t>
  </si>
  <si>
    <t xml:space="preserve">Гайова, 8 </t>
  </si>
  <si>
    <t>Гальчевського, 27/2</t>
  </si>
  <si>
    <t>Гальчевського, 27/1</t>
  </si>
  <si>
    <t>Козацька, 65/1</t>
  </si>
  <si>
    <t>Сіцінського, 3</t>
  </si>
  <si>
    <t>Спортивна, 42</t>
  </si>
  <si>
    <t>Спортивна, 20</t>
  </si>
  <si>
    <t>Франка, 36/1</t>
  </si>
  <si>
    <t>Зарічанська, 22/1</t>
  </si>
  <si>
    <t>Зарічанська, 48</t>
  </si>
  <si>
    <t>Зарічанська, 2</t>
  </si>
  <si>
    <t>Зарічанська, 52/1</t>
  </si>
  <si>
    <t>Мазура, 4</t>
  </si>
  <si>
    <t>Перемоги, 8/1</t>
  </si>
  <si>
    <t>Пр.Миру, 76/4</t>
  </si>
  <si>
    <t>Пр.Миру, 76/7</t>
  </si>
  <si>
    <t>Пр.Миру, 80/3</t>
  </si>
  <si>
    <t>Пр.Миру, 86</t>
  </si>
  <si>
    <t>Пр.Миру, 92/2</t>
  </si>
  <si>
    <t>Свободи, 9а</t>
  </si>
  <si>
    <t>Старокост.шосе, 12</t>
  </si>
  <si>
    <t>Вінницька, 6</t>
  </si>
  <si>
    <t>П.Мирного, 31/5</t>
  </si>
  <si>
    <t>Чорновола, 190</t>
  </si>
  <si>
    <t>Героїв АТО, 9</t>
  </si>
  <si>
    <t>Героїв АТО, 5/2</t>
  </si>
  <si>
    <t>Гарнізонна, 8</t>
  </si>
  <si>
    <t>Гарнізонна, 8/1</t>
  </si>
  <si>
    <t>Гарнізонна, 7</t>
  </si>
  <si>
    <t>Гарнізонна, 24</t>
  </si>
  <si>
    <t>Проскурівського Підпілля, 117</t>
  </si>
  <si>
    <t>Прибузька, 36</t>
  </si>
  <si>
    <t>Прибузька, 32</t>
  </si>
  <si>
    <t>Прибузька, 30</t>
  </si>
  <si>
    <t>Прибузька, 26</t>
  </si>
  <si>
    <t>Прибузька, 10</t>
  </si>
  <si>
    <t>Проскурівського Підпілля, 25</t>
  </si>
  <si>
    <t>Шевченко, 6</t>
  </si>
  <si>
    <t>Прибузька, 16</t>
  </si>
  <si>
    <t>Прибузька, 14</t>
  </si>
  <si>
    <t>3,0 м3</t>
  </si>
  <si>
    <t>Площа, м2</t>
  </si>
  <si>
    <t>4-а Нова,7</t>
  </si>
  <si>
    <t>Волочиська,27</t>
  </si>
  <si>
    <t>Героїв Маріуполя, 34</t>
  </si>
  <si>
    <t>Героїв Маріуполя, 60</t>
  </si>
  <si>
    <t xml:space="preserve">Кам'янецька, 64 </t>
  </si>
  <si>
    <t>Шухевича, 1а</t>
  </si>
  <si>
    <t>Шухевича, 92</t>
  </si>
  <si>
    <t>Гонгадзе, 20</t>
  </si>
  <si>
    <t>Шухевича, 4/3</t>
  </si>
  <si>
    <t>Шухевича, 2</t>
  </si>
  <si>
    <t>Північна,113/1</t>
  </si>
  <si>
    <t>Північна,121</t>
  </si>
  <si>
    <t>Прибузька,6</t>
  </si>
  <si>
    <t>Пров. Шухевича, 3</t>
  </si>
  <si>
    <t xml:space="preserve">Проскурівського Підпілля, 46       </t>
  </si>
  <si>
    <t>Героїв Маріуполя, 18/1</t>
  </si>
  <si>
    <t>Героїв Майдану,40</t>
  </si>
  <si>
    <t>Пров. Олексія Скоблі, 4</t>
  </si>
  <si>
    <t>Олексія Скоблі, 45</t>
  </si>
  <si>
    <t>Свободи, 97/1</t>
  </si>
  <si>
    <t>Старокостянтинівське шосе, 17/1</t>
  </si>
  <si>
    <t>Франка, 18</t>
  </si>
  <si>
    <t>Шевченко, 45</t>
  </si>
  <si>
    <t>Інститутська, 16</t>
  </si>
  <si>
    <t>Камянецька, 102</t>
  </si>
  <si>
    <t>Петраківського, 10</t>
  </si>
  <si>
    <t>Львіське шосе, 55</t>
  </si>
  <si>
    <t>Ю. Руфи, 4</t>
  </si>
  <si>
    <t>Івана Пулюя, 7</t>
  </si>
  <si>
    <t>Івана Пулюя, 8</t>
  </si>
  <si>
    <t>Івана Пулюя, 11/2</t>
  </si>
  <si>
    <t>Івана Пулюя, 5/1</t>
  </si>
  <si>
    <t>Кам'янецька, 147</t>
  </si>
  <si>
    <t>Кушнірука, 18</t>
  </si>
  <si>
    <t>Кушнірука, 20</t>
  </si>
  <si>
    <t>Кушнірука, 10/5</t>
  </si>
  <si>
    <t>Міхновського, 12/1</t>
  </si>
  <si>
    <t>Міхновського, 14</t>
  </si>
  <si>
    <t>Франка, 41/4</t>
  </si>
  <si>
    <t>Франка, 45</t>
  </si>
  <si>
    <t>Іподромна, 2</t>
  </si>
  <si>
    <t>Пров. Козацький, 47/1</t>
  </si>
  <si>
    <t>Вінницьке шосе, 92</t>
  </si>
  <si>
    <t>Мазура, 18/1</t>
  </si>
  <si>
    <t>Трудова, 1</t>
  </si>
  <si>
    <t>Залізняка, 14</t>
  </si>
  <si>
    <t>Незалежності, 9</t>
  </si>
  <si>
    <t>Петраківського, 12/1</t>
  </si>
  <si>
    <t>П. Мирного, 26/2</t>
  </si>
  <si>
    <t>П. Мирного, 33</t>
  </si>
  <si>
    <t>П.Мирного, 21</t>
  </si>
  <si>
    <t>П.Мирного, 25</t>
  </si>
  <si>
    <t>Шухевича, 1д</t>
  </si>
  <si>
    <t>Шухевича, 3/1</t>
  </si>
  <si>
    <t xml:space="preserve">       Перелік місць  розташування контейнерів </t>
  </si>
  <si>
    <t xml:space="preserve">           Перелік місць  розташування контейнерів </t>
  </si>
  <si>
    <t xml:space="preserve">           Перелік місць  розташування контейнерів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</si>
</sst>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грн&quot;;\-#,##0&quot;грн&quot;"/>
    <numFmt numFmtId="165" formatCode="#,##0&quot;грн&quot;;[Red]\-#,##0&quot;грн&quot;"/>
    <numFmt numFmtId="166" formatCode="#,##0.00&quot;грн&quot;;\-#,##0.00&quot;грн&quot;"/>
    <numFmt numFmtId="167" formatCode="#,##0.00&quot;грн&quot;;[Red]\-#,##0.00&quot;грн&quot;"/>
    <numFmt numFmtId="168" formatCode="_-* #,##0&quot;грн&quot;_-;\-* #,##0&quot;грн&quot;_-;_-* &quot;-&quot;&quot;грн&quot;_-;_-@_-"/>
    <numFmt numFmtId="169" formatCode="_-* #,##0_г_р_н_-;\-* #,##0_г_р_н_-;_-* &quot;-&quot;_г_р_н_-;_-@_-"/>
    <numFmt numFmtId="170" formatCode="_-* #,##0.00&quot;грн&quot;_-;\-* #,##0.00&quot;грн&quot;_-;_-* &quot;-&quot;??&quot;грн&quot;_-;_-@_-"/>
    <numFmt numFmtId="171" formatCode="_-* #,##0.00_г_р_н_-;\-* #,##0.00_г_р_н_-;_-* &quot;-&quot;??_г_р_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3"/>
      <name val="Times New Roman"/>
      <family val="1"/>
    </font>
    <font>
      <b/>
      <sz val="10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Arial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20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2" fontId="1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"/>
  <sheetViews>
    <sheetView tabSelected="1" zoomScalePageLayoutView="0" workbookViewId="0" topLeftCell="A8">
      <selection activeCell="L6" sqref="L6"/>
    </sheetView>
  </sheetViews>
  <sheetFormatPr defaultColWidth="9.140625" defaultRowHeight="12.75"/>
  <cols>
    <col min="1" max="1" width="5.28125" style="0" customWidth="1"/>
    <col min="2" max="2" width="4.28125" style="0" customWidth="1"/>
    <col min="3" max="3" width="29.00390625" style="0" customWidth="1"/>
    <col min="5" max="5" width="12.28125" style="0" customWidth="1"/>
    <col min="9" max="9" width="5.00390625" style="0" customWidth="1"/>
    <col min="10" max="10" width="5.28125" style="0" customWidth="1"/>
  </cols>
  <sheetData>
    <row r="2" spans="2:8" ht="12.75">
      <c r="B2" s="1"/>
      <c r="C2" s="72" t="s">
        <v>187</v>
      </c>
      <c r="D2" s="72"/>
      <c r="E2" s="72"/>
      <c r="F2" s="72"/>
      <c r="G2" s="72"/>
      <c r="H2" s="72"/>
    </row>
    <row r="3" spans="2:8" ht="12.75">
      <c r="B3" s="1"/>
      <c r="C3" s="72"/>
      <c r="D3" s="72"/>
      <c r="E3" s="72"/>
      <c r="F3" s="72"/>
      <c r="G3" s="72"/>
      <c r="H3" s="72"/>
    </row>
    <row r="4" spans="2:14" ht="15" customHeight="1">
      <c r="B4" s="1"/>
      <c r="C4" s="73"/>
      <c r="D4" s="73"/>
      <c r="E4" s="73"/>
      <c r="F4" s="73"/>
      <c r="G4" s="73"/>
      <c r="H4" s="73"/>
      <c r="L4" s="50"/>
      <c r="M4" s="50"/>
      <c r="N4" s="50"/>
    </row>
    <row r="5" spans="2:14" ht="18" customHeight="1">
      <c r="B5" s="74" t="s">
        <v>0</v>
      </c>
      <c r="C5" s="76" t="s">
        <v>1</v>
      </c>
      <c r="D5" s="78" t="s">
        <v>2</v>
      </c>
      <c r="E5" s="79"/>
      <c r="F5" s="79"/>
      <c r="G5" s="79"/>
      <c r="H5" s="74" t="s">
        <v>131</v>
      </c>
      <c r="L5" s="50"/>
      <c r="M5" s="50"/>
      <c r="N5" s="50"/>
    </row>
    <row r="6" spans="2:14" ht="22.5" customHeight="1">
      <c r="B6" s="75"/>
      <c r="C6" s="77"/>
      <c r="D6" s="4" t="s">
        <v>3</v>
      </c>
      <c r="E6" s="4" t="s">
        <v>4</v>
      </c>
      <c r="F6" s="49" t="s">
        <v>130</v>
      </c>
      <c r="G6" s="4" t="s">
        <v>5</v>
      </c>
      <c r="H6" s="80"/>
      <c r="L6" s="51"/>
      <c r="M6" s="40"/>
      <c r="N6" s="50"/>
    </row>
    <row r="7" spans="2:14" ht="12.75">
      <c r="B7" s="2">
        <v>1</v>
      </c>
      <c r="C7" s="6" t="s">
        <v>132</v>
      </c>
      <c r="D7" s="2"/>
      <c r="E7" s="2">
        <v>4</v>
      </c>
      <c r="F7" s="2"/>
      <c r="G7" s="2"/>
      <c r="H7" s="20">
        <v>25.6</v>
      </c>
      <c r="L7" s="39"/>
      <c r="M7" s="39"/>
      <c r="N7" s="50"/>
    </row>
    <row r="8" spans="2:14" ht="12.75">
      <c r="B8" s="2">
        <v>2</v>
      </c>
      <c r="C8" s="6" t="s">
        <v>6</v>
      </c>
      <c r="D8" s="2"/>
      <c r="E8" s="2">
        <v>5</v>
      </c>
      <c r="F8" s="2"/>
      <c r="G8" s="2"/>
      <c r="H8" s="20">
        <v>17.18</v>
      </c>
      <c r="L8" s="39"/>
      <c r="M8" s="39"/>
      <c r="N8" s="50"/>
    </row>
    <row r="9" spans="2:14" ht="12.75">
      <c r="B9" s="2">
        <v>3</v>
      </c>
      <c r="C9" s="7" t="s">
        <v>133</v>
      </c>
      <c r="D9" s="2"/>
      <c r="E9" s="2">
        <v>3</v>
      </c>
      <c r="F9" s="2"/>
      <c r="G9" s="2"/>
      <c r="H9" s="20">
        <v>12.5</v>
      </c>
      <c r="L9" s="39"/>
      <c r="M9" s="39"/>
      <c r="N9" s="50"/>
    </row>
    <row r="10" spans="2:14" ht="12.75">
      <c r="B10" s="2">
        <v>4</v>
      </c>
      <c r="C10" s="6" t="s">
        <v>134</v>
      </c>
      <c r="D10" s="2"/>
      <c r="E10" s="2">
        <v>4</v>
      </c>
      <c r="F10" s="2"/>
      <c r="G10" s="2"/>
      <c r="H10" s="20">
        <v>25.6</v>
      </c>
      <c r="L10" s="39"/>
      <c r="M10" s="39"/>
      <c r="N10" s="50"/>
    </row>
    <row r="11" spans="2:14" ht="12.75">
      <c r="B11" s="2">
        <v>5</v>
      </c>
      <c r="C11" s="6" t="s">
        <v>135</v>
      </c>
      <c r="D11" s="2"/>
      <c r="E11" s="2">
        <v>4</v>
      </c>
      <c r="F11" s="2"/>
      <c r="G11" s="2"/>
      <c r="H11" s="20">
        <v>25.6</v>
      </c>
      <c r="L11" s="39"/>
      <c r="M11" s="39"/>
      <c r="N11" s="50"/>
    </row>
    <row r="12" spans="2:14" ht="12.75">
      <c r="B12" s="2">
        <v>6</v>
      </c>
      <c r="C12" s="6" t="s">
        <v>7</v>
      </c>
      <c r="D12" s="2"/>
      <c r="E12" s="2"/>
      <c r="F12" s="2"/>
      <c r="G12" s="2">
        <v>1</v>
      </c>
      <c r="H12" s="20">
        <v>30</v>
      </c>
      <c r="L12" s="39"/>
      <c r="M12" s="39"/>
      <c r="N12" s="50"/>
    </row>
    <row r="13" spans="2:14" ht="12.75">
      <c r="B13" s="2">
        <v>7</v>
      </c>
      <c r="C13" s="6" t="s">
        <v>8</v>
      </c>
      <c r="D13" s="4"/>
      <c r="E13" s="4"/>
      <c r="F13" s="2">
        <v>2</v>
      </c>
      <c r="G13" s="4"/>
      <c r="H13" s="20">
        <v>14</v>
      </c>
      <c r="L13" s="51"/>
      <c r="M13" s="39"/>
      <c r="N13" s="50"/>
    </row>
    <row r="14" spans="2:14" ht="12.75">
      <c r="B14" s="2">
        <v>8</v>
      </c>
      <c r="C14" s="6" t="s">
        <v>9</v>
      </c>
      <c r="D14" s="4"/>
      <c r="E14" s="4">
        <v>1</v>
      </c>
      <c r="F14" s="2"/>
      <c r="G14" s="4"/>
      <c r="H14" s="20">
        <v>6.92</v>
      </c>
      <c r="L14" s="51"/>
      <c r="M14" s="39"/>
      <c r="N14" s="50"/>
    </row>
    <row r="15" spans="2:14" ht="12.75">
      <c r="B15" s="2">
        <v>9</v>
      </c>
      <c r="C15" s="6" t="s">
        <v>136</v>
      </c>
      <c r="D15" s="8"/>
      <c r="E15" s="9">
        <v>1</v>
      </c>
      <c r="F15" s="2"/>
      <c r="G15" s="2"/>
      <c r="H15" s="20">
        <v>6.92</v>
      </c>
      <c r="L15" s="39"/>
      <c r="M15" s="39"/>
      <c r="N15" s="50"/>
    </row>
    <row r="16" spans="2:14" ht="12.75">
      <c r="B16" s="2">
        <v>10</v>
      </c>
      <c r="C16" s="6" t="s">
        <v>10</v>
      </c>
      <c r="D16" s="8"/>
      <c r="E16" s="9">
        <v>3</v>
      </c>
      <c r="F16" s="2"/>
      <c r="G16" s="2"/>
      <c r="H16" s="20">
        <v>17.18</v>
      </c>
      <c r="L16" s="39"/>
      <c r="M16" s="39"/>
      <c r="N16" s="50"/>
    </row>
    <row r="17" spans="2:14" ht="12.75">
      <c r="B17" s="2">
        <v>11</v>
      </c>
      <c r="C17" s="6" t="s">
        <v>11</v>
      </c>
      <c r="D17" s="8"/>
      <c r="E17" s="9">
        <v>4</v>
      </c>
      <c r="F17" s="2"/>
      <c r="G17" s="2"/>
      <c r="H17" s="20">
        <v>17.18</v>
      </c>
      <c r="L17" s="39"/>
      <c r="M17" s="39"/>
      <c r="N17" s="50"/>
    </row>
    <row r="18" spans="2:14" ht="12.75">
      <c r="B18" s="2">
        <v>12</v>
      </c>
      <c r="C18" s="6" t="s">
        <v>137</v>
      </c>
      <c r="D18" s="2"/>
      <c r="E18" s="2">
        <v>8</v>
      </c>
      <c r="F18" s="2"/>
      <c r="G18" s="2"/>
      <c r="H18" s="20">
        <v>15.3</v>
      </c>
      <c r="L18" s="39"/>
      <c r="M18" s="39"/>
      <c r="N18" s="50"/>
    </row>
    <row r="19" spans="2:14" ht="12.75">
      <c r="B19" s="2">
        <v>13</v>
      </c>
      <c r="C19" s="6" t="s">
        <v>138</v>
      </c>
      <c r="D19" s="2"/>
      <c r="E19" s="2">
        <v>5</v>
      </c>
      <c r="F19" s="2"/>
      <c r="G19" s="2"/>
      <c r="H19" s="20">
        <v>39.23</v>
      </c>
      <c r="L19" s="39"/>
      <c r="M19" s="39"/>
      <c r="N19" s="50"/>
    </row>
    <row r="20" spans="2:14" ht="12.75">
      <c r="B20" s="2">
        <v>14</v>
      </c>
      <c r="C20" s="6" t="s">
        <v>139</v>
      </c>
      <c r="D20" s="2"/>
      <c r="E20" s="2">
        <v>2</v>
      </c>
      <c r="F20" s="2"/>
      <c r="G20" s="2"/>
      <c r="H20" s="20">
        <v>24</v>
      </c>
      <c r="L20" s="39"/>
      <c r="M20" s="39"/>
      <c r="N20" s="50"/>
    </row>
    <row r="21" spans="2:14" ht="12.75">
      <c r="B21" s="2">
        <v>15</v>
      </c>
      <c r="C21" s="6" t="s">
        <v>140</v>
      </c>
      <c r="D21" s="2"/>
      <c r="E21" s="2">
        <v>8</v>
      </c>
      <c r="F21" s="2"/>
      <c r="G21" s="2"/>
      <c r="H21" s="20">
        <v>35</v>
      </c>
      <c r="L21" s="39"/>
      <c r="M21" s="39"/>
      <c r="N21" s="50"/>
    </row>
    <row r="22" spans="2:14" ht="12.75">
      <c r="B22" s="2">
        <v>16</v>
      </c>
      <c r="C22" s="6" t="s">
        <v>141</v>
      </c>
      <c r="D22" s="6"/>
      <c r="E22" s="4">
        <v>5</v>
      </c>
      <c r="F22" s="2"/>
      <c r="G22" s="6"/>
      <c r="H22" s="20">
        <v>17.18</v>
      </c>
      <c r="L22" s="52"/>
      <c r="M22" s="39"/>
      <c r="N22" s="50"/>
    </row>
    <row r="23" spans="2:14" ht="12.75">
      <c r="B23" s="2">
        <v>17</v>
      </c>
      <c r="C23" s="7" t="s">
        <v>142</v>
      </c>
      <c r="D23" s="2"/>
      <c r="E23" s="9">
        <v>5</v>
      </c>
      <c r="F23" s="2"/>
      <c r="G23" s="2"/>
      <c r="H23" s="20">
        <v>25</v>
      </c>
      <c r="L23" s="39"/>
      <c r="M23" s="39"/>
      <c r="N23" s="50"/>
    </row>
    <row r="24" spans="2:14" ht="12.75">
      <c r="B24" s="2">
        <v>18</v>
      </c>
      <c r="C24" s="7" t="s">
        <v>143</v>
      </c>
      <c r="D24" s="2"/>
      <c r="E24" s="2">
        <v>4</v>
      </c>
      <c r="F24" s="2"/>
      <c r="G24" s="2"/>
      <c r="H24" s="20">
        <v>17.18</v>
      </c>
      <c r="L24" s="39"/>
      <c r="M24" s="39"/>
      <c r="N24" s="50"/>
    </row>
    <row r="25" spans="2:14" ht="12.75">
      <c r="B25" s="2">
        <v>19</v>
      </c>
      <c r="C25" s="7" t="s">
        <v>144</v>
      </c>
      <c r="D25" s="2"/>
      <c r="E25" s="2">
        <v>6</v>
      </c>
      <c r="F25" s="2"/>
      <c r="G25" s="2"/>
      <c r="H25" s="20">
        <v>25</v>
      </c>
      <c r="L25" s="39"/>
      <c r="M25" s="39"/>
      <c r="N25" s="50"/>
    </row>
    <row r="26" spans="2:14" ht="12.75">
      <c r="B26" s="2">
        <v>20</v>
      </c>
      <c r="C26" s="6" t="s">
        <v>145</v>
      </c>
      <c r="D26" s="4"/>
      <c r="E26" s="4">
        <v>5</v>
      </c>
      <c r="F26" s="2"/>
      <c r="G26" s="4"/>
      <c r="H26" s="20">
        <v>50</v>
      </c>
      <c r="L26" s="51"/>
      <c r="M26" s="39"/>
      <c r="N26" s="50"/>
    </row>
    <row r="27" spans="2:14" ht="12.75">
      <c r="B27" s="2">
        <v>21</v>
      </c>
      <c r="C27" s="10" t="s">
        <v>120</v>
      </c>
      <c r="D27" s="2"/>
      <c r="E27" s="2"/>
      <c r="F27" s="2">
        <v>1</v>
      </c>
      <c r="G27" s="2"/>
      <c r="H27" s="20">
        <v>7</v>
      </c>
      <c r="L27" s="39"/>
      <c r="M27" s="39"/>
      <c r="N27" s="50"/>
    </row>
    <row r="28" spans="2:14" ht="12.75">
      <c r="B28" s="2">
        <v>22</v>
      </c>
      <c r="C28" s="53" t="s">
        <v>146</v>
      </c>
      <c r="D28" s="2"/>
      <c r="E28" s="2">
        <v>1</v>
      </c>
      <c r="F28" s="2">
        <v>1</v>
      </c>
      <c r="G28" s="2"/>
      <c r="H28" s="55">
        <v>14</v>
      </c>
      <c r="L28" s="39"/>
      <c r="M28" s="39"/>
      <c r="N28" s="50"/>
    </row>
    <row r="29" spans="2:14" ht="12.75">
      <c r="B29" s="2">
        <v>23</v>
      </c>
      <c r="C29" s="10" t="s">
        <v>12</v>
      </c>
      <c r="D29" s="2"/>
      <c r="E29" s="2">
        <v>4</v>
      </c>
      <c r="F29" s="2"/>
      <c r="G29" s="2"/>
      <c r="H29" s="20">
        <v>25.6</v>
      </c>
      <c r="L29" s="39"/>
      <c r="M29" s="39"/>
      <c r="N29" s="50"/>
    </row>
    <row r="30" spans="2:14" ht="12.75">
      <c r="B30" s="2">
        <v>24</v>
      </c>
      <c r="C30" s="10" t="s">
        <v>13</v>
      </c>
      <c r="D30" s="4">
        <v>3</v>
      </c>
      <c r="E30" s="4"/>
      <c r="F30" s="2"/>
      <c r="G30" s="2"/>
      <c r="H30" s="20">
        <v>12.5</v>
      </c>
      <c r="L30" s="39"/>
      <c r="M30" s="39"/>
      <c r="N30" s="50"/>
    </row>
    <row r="31" spans="2:14" ht="12.75">
      <c r="B31" s="2">
        <v>25</v>
      </c>
      <c r="C31" s="6" t="s">
        <v>14</v>
      </c>
      <c r="D31" s="4"/>
      <c r="E31" s="4">
        <v>4</v>
      </c>
      <c r="F31" s="2"/>
      <c r="G31" s="4"/>
      <c r="H31" s="20">
        <v>17.18</v>
      </c>
      <c r="L31" s="51"/>
      <c r="M31" s="39"/>
      <c r="N31" s="50"/>
    </row>
    <row r="32" spans="2:14" ht="12.75">
      <c r="B32" s="2">
        <v>26</v>
      </c>
      <c r="C32" s="10" t="s">
        <v>15</v>
      </c>
      <c r="D32" s="4"/>
      <c r="E32" s="4">
        <v>4</v>
      </c>
      <c r="F32" s="2"/>
      <c r="G32" s="4"/>
      <c r="H32" s="20">
        <v>18.75</v>
      </c>
      <c r="L32" s="51"/>
      <c r="M32" s="39"/>
      <c r="N32" s="50"/>
    </row>
    <row r="33" spans="2:14" ht="12.75">
      <c r="B33" s="2">
        <v>27</v>
      </c>
      <c r="C33" s="54" t="s">
        <v>16</v>
      </c>
      <c r="D33" s="3"/>
      <c r="E33" s="4">
        <v>4</v>
      </c>
      <c r="F33" s="2">
        <v>1</v>
      </c>
      <c r="G33" s="4"/>
      <c r="H33" s="56">
        <v>19.5</v>
      </c>
      <c r="L33" s="51"/>
      <c r="M33" s="39"/>
      <c r="N33" s="50"/>
    </row>
    <row r="34" spans="2:14" ht="12.75">
      <c r="B34" s="2">
        <v>28</v>
      </c>
      <c r="C34" s="6" t="s">
        <v>17</v>
      </c>
      <c r="D34" s="3"/>
      <c r="E34" s="4"/>
      <c r="F34" s="2">
        <v>1</v>
      </c>
      <c r="G34" s="4"/>
      <c r="H34" s="20">
        <v>7</v>
      </c>
      <c r="L34" s="51"/>
      <c r="M34" s="39"/>
      <c r="N34" s="50"/>
    </row>
    <row r="35" spans="2:14" ht="12.75">
      <c r="B35" s="2">
        <v>29</v>
      </c>
      <c r="C35" s="6" t="s">
        <v>18</v>
      </c>
      <c r="D35" s="11"/>
      <c r="E35" s="2">
        <v>3</v>
      </c>
      <c r="F35" s="2"/>
      <c r="G35" s="4"/>
      <c r="H35" s="20">
        <v>13.76</v>
      </c>
      <c r="L35" s="51"/>
      <c r="M35" s="39"/>
      <c r="N35" s="50"/>
    </row>
    <row r="36" spans="2:14" ht="12.75">
      <c r="B36" s="12"/>
      <c r="C36" s="13" t="s">
        <v>19</v>
      </c>
      <c r="D36" s="12">
        <f>SUM(D7:D35)</f>
        <v>3</v>
      </c>
      <c r="E36" s="12">
        <f>SUM(E7:E35)</f>
        <v>97</v>
      </c>
      <c r="F36" s="12">
        <f>SUM(F7:F35)</f>
        <v>6</v>
      </c>
      <c r="G36" s="12">
        <f>SUM(G7:G35)</f>
        <v>1</v>
      </c>
      <c r="H36" s="12">
        <f>SUM(H7:H35)</f>
        <v>581.86</v>
      </c>
      <c r="J36" s="24"/>
      <c r="L36" s="24"/>
      <c r="M36" s="24"/>
      <c r="N36" s="50"/>
    </row>
    <row r="37" spans="2:14" ht="12.75">
      <c r="B37" s="1"/>
      <c r="C37" s="1"/>
      <c r="D37" s="1"/>
      <c r="E37" s="1"/>
      <c r="F37" s="1"/>
      <c r="G37" s="31">
        <f>D36+E36+F36+G36</f>
        <v>107</v>
      </c>
      <c r="H37" s="1"/>
      <c r="L37" s="50"/>
      <c r="M37" s="50"/>
      <c r="N37" s="50"/>
    </row>
    <row r="38" spans="2:14" ht="12.75">
      <c r="B38" s="1"/>
      <c r="C38" s="1"/>
      <c r="D38" s="1"/>
      <c r="E38" s="1"/>
      <c r="F38" s="1"/>
      <c r="G38" s="1"/>
      <c r="H38" s="1"/>
      <c r="L38" s="50"/>
      <c r="M38" s="50"/>
      <c r="N38" s="50"/>
    </row>
    <row r="39" spans="2:8" ht="12.75">
      <c r="B39" s="1"/>
      <c r="C39" s="1"/>
      <c r="D39" s="1"/>
      <c r="E39" s="1"/>
      <c r="F39" s="14"/>
      <c r="G39" s="1"/>
      <c r="H39" s="1"/>
    </row>
    <row r="40" spans="2:8" ht="12.75">
      <c r="B40" s="1"/>
      <c r="C40" s="1"/>
      <c r="D40" s="1"/>
      <c r="E40" s="1"/>
      <c r="F40" s="14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70"/>
      <c r="D43" s="71"/>
      <c r="E43" s="71"/>
      <c r="F43" s="1"/>
      <c r="G43" s="1"/>
      <c r="H43" s="1"/>
    </row>
    <row r="44" spans="2:8" ht="23.25" customHeight="1">
      <c r="B44" s="1"/>
      <c r="C44" s="70"/>
      <c r="D44" s="71"/>
      <c r="E44" s="7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3:9" ht="12.75">
      <c r="C47" s="17"/>
      <c r="D47" s="17"/>
      <c r="E47" s="17"/>
      <c r="F47" s="17"/>
      <c r="G47" s="17"/>
      <c r="H47" s="17"/>
      <c r="I47" s="17"/>
    </row>
    <row r="49" ht="12.75">
      <c r="C49" s="45"/>
    </row>
  </sheetData>
  <sheetProtection/>
  <mergeCells count="8">
    <mergeCell ref="C43:E44"/>
    <mergeCell ref="C2:H2"/>
    <mergeCell ref="C4:H4"/>
    <mergeCell ref="B5:B6"/>
    <mergeCell ref="C5:C6"/>
    <mergeCell ref="D5:G5"/>
    <mergeCell ref="H5:H6"/>
    <mergeCell ref="C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8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6.57421875" style="0" customWidth="1"/>
    <col min="2" max="2" width="4.7109375" style="0" customWidth="1"/>
    <col min="3" max="3" width="28.28125" style="0" customWidth="1"/>
    <col min="5" max="5" width="11.421875" style="0" customWidth="1"/>
    <col min="6" max="6" width="8.7109375" style="0" customWidth="1"/>
  </cols>
  <sheetData>
    <row r="2" spans="2:8" ht="12.75">
      <c r="B2" s="17"/>
      <c r="C2" s="72" t="s">
        <v>187</v>
      </c>
      <c r="D2" s="72"/>
      <c r="E2" s="72"/>
      <c r="F2" s="72"/>
      <c r="G2" s="72"/>
      <c r="H2" s="72"/>
    </row>
    <row r="3" spans="2:8" ht="12.75">
      <c r="B3" s="17"/>
      <c r="C3" s="72"/>
      <c r="D3" s="72"/>
      <c r="E3" s="72"/>
      <c r="F3" s="72"/>
      <c r="G3" s="72"/>
      <c r="H3" s="72"/>
    </row>
    <row r="4" spans="2:8" ht="12.75">
      <c r="B4" s="17"/>
      <c r="C4" s="81"/>
      <c r="D4" s="81"/>
      <c r="E4" s="81"/>
      <c r="F4" s="81"/>
      <c r="G4" s="81"/>
      <c r="H4" s="81"/>
    </row>
    <row r="5" spans="2:8" ht="17.25" customHeight="1">
      <c r="B5" s="82" t="s">
        <v>0</v>
      </c>
      <c r="C5" s="84" t="s">
        <v>1</v>
      </c>
      <c r="D5" s="78" t="s">
        <v>2</v>
      </c>
      <c r="E5" s="79"/>
      <c r="F5" s="79"/>
      <c r="G5" s="79"/>
      <c r="H5" s="74" t="s">
        <v>131</v>
      </c>
    </row>
    <row r="6" spans="2:8" ht="24.75" customHeight="1">
      <c r="B6" s="83"/>
      <c r="C6" s="84"/>
      <c r="D6" s="4" t="s">
        <v>3</v>
      </c>
      <c r="E6" s="4" t="s">
        <v>4</v>
      </c>
      <c r="F6" s="49" t="s">
        <v>130</v>
      </c>
      <c r="G6" s="4" t="s">
        <v>5</v>
      </c>
      <c r="H6" s="80"/>
    </row>
    <row r="7" spans="2:8" ht="12.75">
      <c r="B7" s="19">
        <v>1</v>
      </c>
      <c r="C7" s="7" t="s">
        <v>20</v>
      </c>
      <c r="D7" s="2"/>
      <c r="E7" s="2">
        <v>3</v>
      </c>
      <c r="F7" s="2"/>
      <c r="G7" s="2"/>
      <c r="H7" s="20">
        <v>10.34</v>
      </c>
    </row>
    <row r="8" spans="2:8" ht="12.75">
      <c r="B8" s="19">
        <v>2</v>
      </c>
      <c r="C8" s="6" t="s">
        <v>21</v>
      </c>
      <c r="D8" s="2"/>
      <c r="E8" s="2"/>
      <c r="F8" s="2">
        <v>1</v>
      </c>
      <c r="G8" s="2"/>
      <c r="H8" s="20">
        <v>7</v>
      </c>
    </row>
    <row r="9" spans="2:8" ht="12.75">
      <c r="B9" s="19">
        <v>3</v>
      </c>
      <c r="C9" s="6" t="s">
        <v>22</v>
      </c>
      <c r="D9" s="2"/>
      <c r="E9" s="2">
        <v>2</v>
      </c>
      <c r="F9" s="2"/>
      <c r="G9" s="2"/>
      <c r="H9" s="20">
        <v>13.76</v>
      </c>
    </row>
    <row r="10" spans="2:8" ht="12.75">
      <c r="B10" s="19">
        <v>4</v>
      </c>
      <c r="C10" s="6" t="s">
        <v>147</v>
      </c>
      <c r="D10" s="2"/>
      <c r="E10" s="2"/>
      <c r="F10" s="2">
        <v>1</v>
      </c>
      <c r="G10" s="2"/>
      <c r="H10" s="20">
        <v>7</v>
      </c>
    </row>
    <row r="11" spans="2:8" ht="12.75">
      <c r="B11" s="19">
        <v>5</v>
      </c>
      <c r="C11" s="6" t="s">
        <v>148</v>
      </c>
      <c r="D11" s="2"/>
      <c r="E11" s="2">
        <v>2</v>
      </c>
      <c r="F11" s="2"/>
      <c r="G11" s="2"/>
      <c r="H11" s="20">
        <v>10.34</v>
      </c>
    </row>
    <row r="12" spans="2:8" ht="12.75">
      <c r="B12" s="19">
        <v>6</v>
      </c>
      <c r="C12" s="6" t="s">
        <v>76</v>
      </c>
      <c r="D12" s="2"/>
      <c r="E12" s="2">
        <v>4</v>
      </c>
      <c r="F12" s="2"/>
      <c r="G12" s="2"/>
      <c r="H12" s="20">
        <v>17.18</v>
      </c>
    </row>
    <row r="13" spans="2:8" ht="12.75">
      <c r="B13" s="19">
        <v>7</v>
      </c>
      <c r="C13" s="6" t="s">
        <v>77</v>
      </c>
      <c r="D13" s="2"/>
      <c r="E13" s="2">
        <v>2</v>
      </c>
      <c r="F13" s="2"/>
      <c r="G13" s="2"/>
      <c r="H13" s="20">
        <v>10.34</v>
      </c>
    </row>
    <row r="14" spans="2:8" ht="12.75">
      <c r="B14" s="19">
        <v>8</v>
      </c>
      <c r="C14" s="6" t="s">
        <v>79</v>
      </c>
      <c r="D14" s="2"/>
      <c r="E14" s="2">
        <v>8</v>
      </c>
      <c r="F14" s="2"/>
      <c r="G14" s="2"/>
      <c r="H14" s="20">
        <v>25</v>
      </c>
    </row>
    <row r="15" spans="2:8" ht="12.75">
      <c r="B15" s="19">
        <v>9</v>
      </c>
      <c r="C15" s="6" t="s">
        <v>80</v>
      </c>
      <c r="D15" s="2">
        <v>2</v>
      </c>
      <c r="E15" s="2"/>
      <c r="F15" s="2"/>
      <c r="G15" s="2"/>
      <c r="H15" s="20">
        <v>6.25</v>
      </c>
    </row>
    <row r="16" spans="2:8" ht="12.75">
      <c r="B16" s="19">
        <v>10</v>
      </c>
      <c r="C16" s="6" t="s">
        <v>78</v>
      </c>
      <c r="D16" s="2"/>
      <c r="E16" s="2">
        <v>5</v>
      </c>
      <c r="F16" s="2"/>
      <c r="G16" s="2"/>
      <c r="H16" s="20">
        <v>12.5</v>
      </c>
    </row>
    <row r="17" spans="2:8" ht="12.75">
      <c r="B17" s="19">
        <v>11</v>
      </c>
      <c r="C17" s="6" t="s">
        <v>23</v>
      </c>
      <c r="D17" s="8"/>
      <c r="E17" s="9">
        <v>2</v>
      </c>
      <c r="F17" s="9"/>
      <c r="G17" s="2"/>
      <c r="H17" s="20">
        <v>10.34</v>
      </c>
    </row>
    <row r="18" spans="2:8" ht="12.75">
      <c r="B18" s="19">
        <v>12</v>
      </c>
      <c r="C18" s="6" t="s">
        <v>24</v>
      </c>
      <c r="D18" s="8"/>
      <c r="E18" s="9">
        <v>2</v>
      </c>
      <c r="F18" s="9"/>
      <c r="G18" s="2"/>
      <c r="H18" s="20">
        <v>10.34</v>
      </c>
    </row>
    <row r="19" spans="2:8" ht="12.75">
      <c r="B19" s="19">
        <v>13</v>
      </c>
      <c r="C19" s="6" t="s">
        <v>25</v>
      </c>
      <c r="D19" s="8"/>
      <c r="E19" s="9"/>
      <c r="F19" s="9">
        <v>1</v>
      </c>
      <c r="G19" s="2"/>
      <c r="H19" s="20">
        <v>7</v>
      </c>
    </row>
    <row r="20" spans="2:8" ht="12.75">
      <c r="B20" s="19">
        <v>14</v>
      </c>
      <c r="C20" s="57" t="s">
        <v>26</v>
      </c>
      <c r="D20" s="2"/>
      <c r="E20" s="60">
        <v>6</v>
      </c>
      <c r="F20" s="2"/>
      <c r="G20" s="2"/>
      <c r="H20" s="58">
        <v>21</v>
      </c>
    </row>
    <row r="21" spans="2:8" ht="12.75">
      <c r="B21" s="19">
        <v>15</v>
      </c>
      <c r="C21" s="7" t="s">
        <v>121</v>
      </c>
      <c r="D21" s="23"/>
      <c r="E21" s="9">
        <v>6</v>
      </c>
      <c r="F21" s="9"/>
      <c r="G21" s="2"/>
      <c r="H21" s="20">
        <v>10.34</v>
      </c>
    </row>
    <row r="22" spans="2:8" ht="12.75">
      <c r="B22" s="19">
        <v>16</v>
      </c>
      <c r="C22" s="7" t="s">
        <v>122</v>
      </c>
      <c r="D22" s="23"/>
      <c r="E22" s="9">
        <v>3</v>
      </c>
      <c r="F22" s="9"/>
      <c r="G22" s="2"/>
      <c r="H22" s="20">
        <v>13.76</v>
      </c>
    </row>
    <row r="23" spans="2:8" ht="12.75">
      <c r="B23" s="19">
        <v>17</v>
      </c>
      <c r="C23" s="7" t="s">
        <v>123</v>
      </c>
      <c r="D23" s="23"/>
      <c r="E23" s="9">
        <v>3</v>
      </c>
      <c r="F23" s="9"/>
      <c r="G23" s="2"/>
      <c r="H23" s="20">
        <v>13.76</v>
      </c>
    </row>
    <row r="24" spans="2:8" ht="12.75">
      <c r="B24" s="19">
        <v>18</v>
      </c>
      <c r="C24" s="7" t="s">
        <v>124</v>
      </c>
      <c r="D24" s="23"/>
      <c r="E24" s="9">
        <v>4</v>
      </c>
      <c r="F24" s="9"/>
      <c r="G24" s="2"/>
      <c r="H24" s="20">
        <v>20.68</v>
      </c>
    </row>
    <row r="25" spans="2:8" ht="12.75">
      <c r="B25" s="19">
        <v>19</v>
      </c>
      <c r="C25" s="7" t="s">
        <v>125</v>
      </c>
      <c r="D25" s="2"/>
      <c r="E25" s="2">
        <v>5</v>
      </c>
      <c r="F25" s="2"/>
      <c r="G25" s="2"/>
      <c r="H25" s="20">
        <v>20.6</v>
      </c>
    </row>
    <row r="26" spans="2:8" ht="12.75">
      <c r="B26" s="19">
        <v>20</v>
      </c>
      <c r="C26" s="7" t="s">
        <v>126</v>
      </c>
      <c r="D26" s="2"/>
      <c r="E26" s="2">
        <v>4</v>
      </c>
      <c r="F26" s="2"/>
      <c r="G26" s="2"/>
      <c r="H26" s="20">
        <v>17.18</v>
      </c>
    </row>
    <row r="27" spans="2:8" ht="12.75">
      <c r="B27" s="19">
        <v>21</v>
      </c>
      <c r="C27" s="6" t="s">
        <v>149</v>
      </c>
      <c r="D27" s="4"/>
      <c r="E27" s="4">
        <v>2</v>
      </c>
      <c r="F27" s="4"/>
      <c r="G27" s="4"/>
      <c r="H27" s="20">
        <v>6.92</v>
      </c>
    </row>
    <row r="28" spans="2:8" ht="12.75">
      <c r="B28" s="19">
        <v>22</v>
      </c>
      <c r="C28" s="6" t="s">
        <v>150</v>
      </c>
      <c r="D28" s="2"/>
      <c r="E28" s="59">
        <v>1</v>
      </c>
      <c r="F28" s="2"/>
      <c r="G28" s="2"/>
      <c r="H28" s="20">
        <v>6.92</v>
      </c>
    </row>
    <row r="29" spans="2:8" ht="12.75">
      <c r="B29" s="19">
        <v>23</v>
      </c>
      <c r="C29" s="6" t="s">
        <v>27</v>
      </c>
      <c r="D29" s="11"/>
      <c r="E29" s="2">
        <v>2</v>
      </c>
      <c r="F29" s="2"/>
      <c r="G29" s="4"/>
      <c r="H29" s="20">
        <v>6</v>
      </c>
    </row>
    <row r="30" spans="2:8" ht="12.75">
      <c r="B30" s="19">
        <v>24</v>
      </c>
      <c r="C30" s="6" t="s">
        <v>151</v>
      </c>
      <c r="D30" s="11"/>
      <c r="E30" s="9">
        <v>4</v>
      </c>
      <c r="F30" s="9"/>
      <c r="G30" s="2"/>
      <c r="H30" s="20">
        <v>20</v>
      </c>
    </row>
    <row r="31" spans="2:8" ht="12.75">
      <c r="B31" s="19">
        <v>25</v>
      </c>
      <c r="C31" s="7" t="s">
        <v>152</v>
      </c>
      <c r="D31" s="11"/>
      <c r="E31" s="2">
        <v>2</v>
      </c>
      <c r="F31" s="2"/>
      <c r="G31" s="2"/>
      <c r="H31" s="20">
        <v>12.5</v>
      </c>
    </row>
    <row r="32" spans="2:8" ht="12.75">
      <c r="B32" s="19">
        <v>26</v>
      </c>
      <c r="C32" s="7" t="s">
        <v>28</v>
      </c>
      <c r="D32" s="2"/>
      <c r="E32" s="2">
        <v>8</v>
      </c>
      <c r="F32" s="2"/>
      <c r="G32" s="2"/>
      <c r="H32" s="20">
        <v>31.25</v>
      </c>
    </row>
    <row r="33" spans="2:8" ht="12.75">
      <c r="B33" s="19">
        <v>27</v>
      </c>
      <c r="C33" s="7" t="s">
        <v>153</v>
      </c>
      <c r="D33" s="2"/>
      <c r="E33" s="2">
        <v>5</v>
      </c>
      <c r="F33" s="2"/>
      <c r="G33" s="2"/>
      <c r="H33" s="20">
        <v>18</v>
      </c>
    </row>
    <row r="34" spans="2:10" ht="12.75">
      <c r="B34" s="19">
        <v>28</v>
      </c>
      <c r="C34" s="6" t="s">
        <v>29</v>
      </c>
      <c r="D34" s="4"/>
      <c r="E34" s="4">
        <v>4</v>
      </c>
      <c r="F34" s="4"/>
      <c r="G34" s="4"/>
      <c r="H34" s="20">
        <v>17.18</v>
      </c>
      <c r="J34" s="50"/>
    </row>
    <row r="35" spans="2:10" ht="12.75">
      <c r="B35" s="19">
        <v>29</v>
      </c>
      <c r="C35" s="6" t="s">
        <v>154</v>
      </c>
      <c r="D35" s="4"/>
      <c r="E35" s="4">
        <v>4</v>
      </c>
      <c r="F35" s="4"/>
      <c r="G35" s="4"/>
      <c r="H35" s="20">
        <v>10.34</v>
      </c>
      <c r="J35" s="50"/>
    </row>
    <row r="36" spans="2:10" ht="12.75">
      <c r="B36" s="19">
        <v>30</v>
      </c>
      <c r="C36" s="6" t="s">
        <v>127</v>
      </c>
      <c r="D36" s="4"/>
      <c r="E36" s="4">
        <v>3</v>
      </c>
      <c r="F36" s="4"/>
      <c r="G36" s="4"/>
      <c r="H36" s="20">
        <v>10.34</v>
      </c>
      <c r="J36" s="50"/>
    </row>
    <row r="37" spans="2:10" ht="12.75">
      <c r="B37" s="19">
        <v>31</v>
      </c>
      <c r="C37" s="6" t="s">
        <v>30</v>
      </c>
      <c r="D37" s="4"/>
      <c r="E37" s="4">
        <v>4</v>
      </c>
      <c r="F37" s="4"/>
      <c r="G37" s="4"/>
      <c r="H37" s="20">
        <v>13.76</v>
      </c>
      <c r="J37" s="50"/>
    </row>
    <row r="38" spans="2:11" ht="12.75">
      <c r="B38" s="12"/>
      <c r="C38" s="7" t="s">
        <v>19</v>
      </c>
      <c r="D38" s="12">
        <f>SUM(D7:D37)</f>
        <v>2</v>
      </c>
      <c r="E38" s="12">
        <f>SUM(E7:E37)</f>
        <v>100</v>
      </c>
      <c r="F38" s="12">
        <f>SUM(F7:F37)</f>
        <v>3</v>
      </c>
      <c r="G38" s="12">
        <f>SUM(G7:G37)</f>
        <v>0</v>
      </c>
      <c r="H38" s="12">
        <f>SUM(H7:H37)</f>
        <v>417.91999999999996</v>
      </c>
      <c r="J38" s="24"/>
      <c r="K38" s="24"/>
    </row>
    <row r="39" spans="2:10" ht="12.75">
      <c r="B39" s="24"/>
      <c r="C39" s="25"/>
      <c r="D39" s="24"/>
      <c r="E39" s="24"/>
      <c r="F39" s="24"/>
      <c r="G39" s="44">
        <f>D38+E38+F38</f>
        <v>105</v>
      </c>
      <c r="H39" s="24"/>
      <c r="J39" s="50"/>
    </row>
    <row r="40" spans="2:8" ht="12.75">
      <c r="B40" s="17"/>
      <c r="C40" s="15"/>
      <c r="D40" s="16"/>
      <c r="E40" s="16"/>
      <c r="F40" s="16"/>
      <c r="G40" s="1"/>
      <c r="H40" s="1"/>
    </row>
    <row r="41" spans="2:8" ht="12.75">
      <c r="B41" s="17"/>
      <c r="C41" s="1"/>
      <c r="D41" s="1"/>
      <c r="E41" s="1"/>
      <c r="F41" s="26"/>
      <c r="G41" s="1"/>
      <c r="H41" s="1"/>
    </row>
    <row r="42" spans="2:8" ht="12.75">
      <c r="B42" s="17"/>
      <c r="C42" s="1"/>
      <c r="D42" s="1"/>
      <c r="E42" s="1"/>
      <c r="F42" s="26"/>
      <c r="G42" s="1"/>
      <c r="H42" s="1"/>
    </row>
    <row r="43" spans="2:8" ht="12.75">
      <c r="B43" s="17"/>
      <c r="C43" s="15"/>
      <c r="D43" s="16"/>
      <c r="E43" s="16"/>
      <c r="F43" s="16"/>
      <c r="G43" s="1"/>
      <c r="H43" s="1"/>
    </row>
    <row r="44" spans="2:8" ht="12.75" customHeight="1">
      <c r="B44" s="17"/>
      <c r="C44" s="70"/>
      <c r="D44" s="71"/>
      <c r="E44" s="71"/>
      <c r="F44" s="1"/>
      <c r="G44" s="1"/>
      <c r="H44" s="1"/>
    </row>
    <row r="45" spans="2:8" ht="25.5" customHeight="1">
      <c r="B45" s="17"/>
      <c r="C45" s="70"/>
      <c r="D45" s="71"/>
      <c r="E45" s="71"/>
      <c r="F45" s="1"/>
      <c r="G45" s="1"/>
      <c r="H45" s="1"/>
    </row>
    <row r="46" spans="2:8" ht="12.75">
      <c r="B46" s="17"/>
      <c r="C46" s="1"/>
      <c r="D46" s="1"/>
      <c r="E46" s="1"/>
      <c r="F46" s="1"/>
      <c r="G46" s="1"/>
      <c r="H46" s="1"/>
    </row>
    <row r="47" spans="3:8" ht="12.75">
      <c r="C47" s="1"/>
      <c r="D47" s="1"/>
      <c r="E47" s="1"/>
      <c r="F47" s="1"/>
      <c r="G47" s="1"/>
      <c r="H47" s="1"/>
    </row>
    <row r="48" spans="3:8" ht="12.75">
      <c r="C48" s="17"/>
      <c r="D48" s="17"/>
      <c r="E48" s="17"/>
      <c r="F48" s="17"/>
      <c r="G48" s="17"/>
      <c r="H48" s="17"/>
    </row>
  </sheetData>
  <sheetProtection/>
  <mergeCells count="8">
    <mergeCell ref="C44:E45"/>
    <mergeCell ref="C2:H2"/>
    <mergeCell ref="C4:H4"/>
    <mergeCell ref="B5:B6"/>
    <mergeCell ref="C5:C6"/>
    <mergeCell ref="D5:G5"/>
    <mergeCell ref="H5:H6"/>
    <mergeCell ref="C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6"/>
  <sheetViews>
    <sheetView zoomScalePageLayoutView="0" workbookViewId="0" topLeftCell="A1">
      <selection activeCell="L34" sqref="L34"/>
    </sheetView>
  </sheetViews>
  <sheetFormatPr defaultColWidth="9.140625" defaultRowHeight="12.75"/>
  <cols>
    <col min="2" max="2" width="6.421875" style="0" customWidth="1"/>
    <col min="3" max="3" width="28.57421875" style="0" customWidth="1"/>
    <col min="5" max="5" width="9.7109375" style="0" customWidth="1"/>
    <col min="6" max="6" width="10.00390625" style="0" customWidth="1"/>
    <col min="8" max="8" width="11.57421875" style="0" customWidth="1"/>
  </cols>
  <sheetData>
    <row r="2" spans="2:8" ht="12.75">
      <c r="B2" s="17"/>
      <c r="C2" s="72" t="s">
        <v>187</v>
      </c>
      <c r="D2" s="72"/>
      <c r="E2" s="72"/>
      <c r="F2" s="72"/>
      <c r="G2" s="72"/>
      <c r="H2" s="72"/>
    </row>
    <row r="3" spans="2:8" ht="12.75">
      <c r="B3" s="17"/>
      <c r="C3" s="72"/>
      <c r="D3" s="72"/>
      <c r="E3" s="72"/>
      <c r="F3" s="72"/>
      <c r="G3" s="72"/>
      <c r="H3" s="72"/>
    </row>
    <row r="4" spans="2:8" ht="12.75">
      <c r="B4" s="17"/>
      <c r="C4" s="48"/>
      <c r="D4" s="48"/>
      <c r="E4" s="48"/>
      <c r="F4" s="48"/>
      <c r="G4" s="48"/>
      <c r="H4" s="48"/>
    </row>
    <row r="5" spans="2:8" ht="12.75">
      <c r="B5" s="17"/>
      <c r="C5" s="47"/>
      <c r="D5" s="47"/>
      <c r="E5" s="47"/>
      <c r="F5" s="47"/>
      <c r="G5" s="47"/>
      <c r="H5" s="47"/>
    </row>
    <row r="6" spans="2:8" ht="18.75" customHeight="1">
      <c r="B6" s="82" t="s">
        <v>0</v>
      </c>
      <c r="C6" s="84" t="s">
        <v>1</v>
      </c>
      <c r="D6" s="78" t="s">
        <v>2</v>
      </c>
      <c r="E6" s="79"/>
      <c r="F6" s="79"/>
      <c r="G6" s="79"/>
      <c r="H6" s="74" t="s">
        <v>131</v>
      </c>
    </row>
    <row r="7" spans="2:8" ht="24" customHeight="1">
      <c r="B7" s="83"/>
      <c r="C7" s="84"/>
      <c r="D7" s="4" t="s">
        <v>3</v>
      </c>
      <c r="E7" s="4" t="s">
        <v>4</v>
      </c>
      <c r="F7" s="49" t="s">
        <v>130</v>
      </c>
      <c r="G7" s="4" t="s">
        <v>5</v>
      </c>
      <c r="H7" s="80"/>
    </row>
    <row r="8" spans="2:8" ht="12.75">
      <c r="B8" s="18">
        <v>1</v>
      </c>
      <c r="C8" s="27" t="s">
        <v>31</v>
      </c>
      <c r="D8" s="4"/>
      <c r="E8" s="4">
        <v>4</v>
      </c>
      <c r="F8" s="4"/>
      <c r="G8" s="5"/>
      <c r="H8" s="46">
        <v>17.18</v>
      </c>
    </row>
    <row r="9" spans="2:8" ht="12.75">
      <c r="B9" s="19">
        <v>2</v>
      </c>
      <c r="C9" s="27" t="s">
        <v>32</v>
      </c>
      <c r="D9" s="4"/>
      <c r="E9" s="4">
        <v>6</v>
      </c>
      <c r="F9" s="4"/>
      <c r="G9" s="2"/>
      <c r="H9" s="20">
        <v>43.75</v>
      </c>
    </row>
    <row r="10" spans="2:8" ht="12.75">
      <c r="B10" s="19">
        <v>3</v>
      </c>
      <c r="C10" s="27" t="s">
        <v>33</v>
      </c>
      <c r="D10" s="4"/>
      <c r="E10" s="4">
        <v>10</v>
      </c>
      <c r="F10" s="4"/>
      <c r="G10" s="2"/>
      <c r="H10" s="20">
        <v>37.5</v>
      </c>
    </row>
    <row r="11" spans="2:8" ht="12.75">
      <c r="B11" s="18">
        <v>4</v>
      </c>
      <c r="C11" s="27" t="s">
        <v>155</v>
      </c>
      <c r="D11" s="27"/>
      <c r="E11" s="4">
        <v>7</v>
      </c>
      <c r="F11" s="27"/>
      <c r="G11" s="27"/>
      <c r="H11" s="20">
        <v>24</v>
      </c>
    </row>
    <row r="12" spans="2:8" ht="12.75">
      <c r="B12" s="19">
        <v>5</v>
      </c>
      <c r="C12" s="27" t="s">
        <v>81</v>
      </c>
      <c r="D12" s="2"/>
      <c r="E12" s="9">
        <v>6</v>
      </c>
      <c r="F12" s="2"/>
      <c r="G12" s="2"/>
      <c r="H12" s="61">
        <v>30.94</v>
      </c>
    </row>
    <row r="13" spans="2:8" ht="12.75">
      <c r="B13" s="19">
        <v>6</v>
      </c>
      <c r="C13" s="27" t="s">
        <v>156</v>
      </c>
      <c r="D13" s="4"/>
      <c r="E13" s="2">
        <v>7</v>
      </c>
      <c r="F13" s="4"/>
      <c r="G13" s="2"/>
      <c r="H13" s="20">
        <v>31.25</v>
      </c>
    </row>
    <row r="14" spans="2:8" ht="12.75">
      <c r="B14" s="18">
        <v>7</v>
      </c>
      <c r="C14" s="6" t="s">
        <v>34</v>
      </c>
      <c r="D14" s="4"/>
      <c r="E14" s="4">
        <v>4</v>
      </c>
      <c r="F14" s="4"/>
      <c r="G14" s="2"/>
      <c r="H14" s="20">
        <v>13.76</v>
      </c>
    </row>
    <row r="15" spans="2:8" ht="12.75">
      <c r="B15" s="19">
        <v>8</v>
      </c>
      <c r="C15" s="6" t="s">
        <v>164</v>
      </c>
      <c r="D15" s="2"/>
      <c r="E15" s="4">
        <v>4</v>
      </c>
      <c r="F15" s="2"/>
      <c r="G15" s="2"/>
      <c r="H15" s="20">
        <v>35.9</v>
      </c>
    </row>
    <row r="16" spans="2:8" ht="12.75" customHeight="1">
      <c r="B16" s="19">
        <v>9</v>
      </c>
      <c r="C16" s="6" t="s">
        <v>35</v>
      </c>
      <c r="D16" s="2"/>
      <c r="E16" s="2">
        <v>3</v>
      </c>
      <c r="F16" s="2"/>
      <c r="G16" s="2"/>
      <c r="H16" s="20">
        <v>13.76</v>
      </c>
    </row>
    <row r="17" spans="2:8" ht="12.75">
      <c r="B17" s="18">
        <v>10</v>
      </c>
      <c r="C17" s="7" t="s">
        <v>157</v>
      </c>
      <c r="D17" s="7"/>
      <c r="E17" s="2">
        <v>3</v>
      </c>
      <c r="F17" s="2"/>
      <c r="G17" s="2"/>
      <c r="H17" s="20">
        <v>12.5</v>
      </c>
    </row>
    <row r="18" spans="2:8" ht="12.75">
      <c r="B18" s="19">
        <v>11</v>
      </c>
      <c r="C18" s="7" t="s">
        <v>82</v>
      </c>
      <c r="D18" s="2"/>
      <c r="E18" s="2">
        <v>3</v>
      </c>
      <c r="F18" s="2"/>
      <c r="G18" s="2"/>
      <c r="H18" s="20">
        <v>17.18</v>
      </c>
    </row>
    <row r="19" spans="2:8" ht="12.75">
      <c r="B19" s="19">
        <v>12</v>
      </c>
      <c r="C19" s="7" t="s">
        <v>83</v>
      </c>
      <c r="D19" s="2"/>
      <c r="E19" s="2">
        <v>5</v>
      </c>
      <c r="F19" s="2"/>
      <c r="G19" s="2"/>
      <c r="H19" s="20">
        <v>20.6</v>
      </c>
    </row>
    <row r="20" spans="2:8" ht="12.75">
      <c r="B20" s="18">
        <v>13</v>
      </c>
      <c r="C20" s="7" t="s">
        <v>84</v>
      </c>
      <c r="D20" s="2"/>
      <c r="E20" s="2">
        <v>5</v>
      </c>
      <c r="F20" s="2"/>
      <c r="G20" s="2"/>
      <c r="H20" s="20">
        <v>18.75</v>
      </c>
    </row>
    <row r="21" spans="2:8" ht="12.75">
      <c r="B21" s="19">
        <v>14</v>
      </c>
      <c r="C21" s="7" t="s">
        <v>85</v>
      </c>
      <c r="D21" s="8"/>
      <c r="E21" s="2">
        <v>3</v>
      </c>
      <c r="F21" s="2"/>
      <c r="G21" s="2"/>
      <c r="H21" s="20">
        <v>18.75</v>
      </c>
    </row>
    <row r="22" spans="2:8" ht="12.75">
      <c r="B22" s="19">
        <v>15</v>
      </c>
      <c r="C22" s="27" t="s">
        <v>158</v>
      </c>
      <c r="D22" s="23"/>
      <c r="E22" s="9">
        <v>5</v>
      </c>
      <c r="F22" s="2"/>
      <c r="G22" s="2"/>
      <c r="H22" s="20">
        <v>20.6</v>
      </c>
    </row>
    <row r="23" spans="2:8" ht="12.75">
      <c r="B23" s="18">
        <v>16</v>
      </c>
      <c r="C23" s="7" t="s">
        <v>86</v>
      </c>
      <c r="D23" s="2"/>
      <c r="E23" s="2">
        <v>6</v>
      </c>
      <c r="F23" s="2"/>
      <c r="G23" s="2"/>
      <c r="H23" s="20">
        <v>20.6</v>
      </c>
    </row>
    <row r="24" spans="2:8" ht="12.75">
      <c r="B24" s="19">
        <v>17</v>
      </c>
      <c r="C24" s="27" t="s">
        <v>159</v>
      </c>
      <c r="D24" s="11"/>
      <c r="E24" s="2">
        <v>3</v>
      </c>
      <c r="F24" s="2"/>
      <c r="G24" s="2"/>
      <c r="H24" s="20">
        <v>16.25</v>
      </c>
    </row>
    <row r="25" spans="2:8" ht="12.75">
      <c r="B25" s="19">
        <v>18</v>
      </c>
      <c r="C25" s="27" t="s">
        <v>36</v>
      </c>
      <c r="D25" s="3"/>
      <c r="E25" s="4">
        <v>6</v>
      </c>
      <c r="F25" s="4"/>
      <c r="G25" s="2"/>
      <c r="H25" s="20">
        <v>24.02</v>
      </c>
    </row>
    <row r="26" spans="2:8" ht="12.75">
      <c r="B26" s="18">
        <v>19</v>
      </c>
      <c r="C26" s="7" t="s">
        <v>87</v>
      </c>
      <c r="D26" s="3"/>
      <c r="E26" s="4">
        <v>7</v>
      </c>
      <c r="F26" s="4"/>
      <c r="G26" s="2"/>
      <c r="H26" s="20">
        <v>33.6</v>
      </c>
    </row>
    <row r="27" spans="2:8" ht="12.75">
      <c r="B27" s="19">
        <v>20</v>
      </c>
      <c r="C27" s="27" t="s">
        <v>37</v>
      </c>
      <c r="D27" s="4"/>
      <c r="E27" s="4">
        <v>10</v>
      </c>
      <c r="F27" s="4"/>
      <c r="G27" s="2"/>
      <c r="H27" s="20">
        <v>31.25</v>
      </c>
    </row>
    <row r="28" spans="2:8" ht="12.75">
      <c r="B28" s="19">
        <v>21</v>
      </c>
      <c r="C28" s="27" t="s">
        <v>38</v>
      </c>
      <c r="D28" s="2"/>
      <c r="E28" s="9">
        <v>6</v>
      </c>
      <c r="F28" s="2"/>
      <c r="G28" s="2"/>
      <c r="H28" s="20">
        <v>24.02</v>
      </c>
    </row>
    <row r="29" spans="2:8" ht="12.75">
      <c r="B29" s="18">
        <v>22</v>
      </c>
      <c r="C29" s="27" t="s">
        <v>39</v>
      </c>
      <c r="D29" s="2"/>
      <c r="E29" s="2">
        <v>4</v>
      </c>
      <c r="F29" s="2"/>
      <c r="G29" s="2"/>
      <c r="H29" s="20">
        <v>10</v>
      </c>
    </row>
    <row r="30" spans="2:8" ht="12.75">
      <c r="B30" s="19">
        <v>23</v>
      </c>
      <c r="C30" s="27" t="s">
        <v>40</v>
      </c>
      <c r="D30" s="2"/>
      <c r="E30" s="2">
        <v>6</v>
      </c>
      <c r="F30" s="2"/>
      <c r="G30" s="2"/>
      <c r="H30" s="20">
        <v>34.36</v>
      </c>
    </row>
    <row r="31" spans="2:8" ht="12.75">
      <c r="B31" s="19">
        <v>24</v>
      </c>
      <c r="C31" s="27" t="s">
        <v>41</v>
      </c>
      <c r="D31" s="2"/>
      <c r="E31" s="2">
        <v>6</v>
      </c>
      <c r="F31" s="2"/>
      <c r="G31" s="2"/>
      <c r="H31" s="20">
        <v>24.02</v>
      </c>
    </row>
    <row r="32" spans="2:8" ht="12.75">
      <c r="B32" s="18">
        <v>25</v>
      </c>
      <c r="C32" s="7" t="s">
        <v>88</v>
      </c>
      <c r="D32" s="2"/>
      <c r="E32" s="9">
        <v>4</v>
      </c>
      <c r="F32" s="2"/>
      <c r="G32" s="2"/>
      <c r="H32" s="20">
        <v>18.75</v>
      </c>
    </row>
    <row r="33" spans="2:10" ht="12.75">
      <c r="B33" s="19">
        <v>26</v>
      </c>
      <c r="C33" s="7" t="s">
        <v>160</v>
      </c>
      <c r="D33" s="4"/>
      <c r="E33" s="9">
        <v>4</v>
      </c>
      <c r="F33" s="4"/>
      <c r="G33" s="2"/>
      <c r="H33" s="20">
        <v>25</v>
      </c>
      <c r="J33" s="50"/>
    </row>
    <row r="34" spans="2:10" ht="12.75">
      <c r="B34" s="19">
        <v>27</v>
      </c>
      <c r="C34" s="6" t="s">
        <v>161</v>
      </c>
      <c r="D34" s="4"/>
      <c r="E34" s="4">
        <v>5</v>
      </c>
      <c r="F34" s="4"/>
      <c r="G34" s="2"/>
      <c r="H34" s="20">
        <v>20.6</v>
      </c>
      <c r="J34" s="50"/>
    </row>
    <row r="35" spans="2:10" ht="12.75">
      <c r="B35" s="18">
        <v>28</v>
      </c>
      <c r="C35" s="42" t="s">
        <v>162</v>
      </c>
      <c r="D35" s="4"/>
      <c r="E35" s="4">
        <v>4</v>
      </c>
      <c r="F35" s="4"/>
      <c r="G35" s="2"/>
      <c r="H35" s="20">
        <v>75</v>
      </c>
      <c r="J35" s="50"/>
    </row>
    <row r="36" spans="2:10" ht="12.75">
      <c r="B36" s="19">
        <v>29</v>
      </c>
      <c r="C36" s="42" t="s">
        <v>163</v>
      </c>
      <c r="D36" s="12"/>
      <c r="E36" s="4">
        <v>4</v>
      </c>
      <c r="F36" s="12"/>
      <c r="G36" s="12"/>
      <c r="H36" s="20">
        <v>58</v>
      </c>
      <c r="J36" s="50"/>
    </row>
    <row r="37" spans="2:10" ht="12.75">
      <c r="B37" s="12"/>
      <c r="C37" s="7" t="s">
        <v>19</v>
      </c>
      <c r="D37" s="12">
        <f>SUM(D5:D36)</f>
        <v>0</v>
      </c>
      <c r="E37" s="12">
        <f>SUM(E5:E36)</f>
        <v>150</v>
      </c>
      <c r="F37" s="12">
        <f>SUM(F5:F36)</f>
        <v>0</v>
      </c>
      <c r="G37" s="12">
        <f>SUM(G5:G36)</f>
        <v>0</v>
      </c>
      <c r="H37" s="12">
        <f>SUM(H5:H36)</f>
        <v>771.8900000000001</v>
      </c>
      <c r="J37" s="24"/>
    </row>
    <row r="38" spans="2:10" ht="12.75">
      <c r="B38" s="24"/>
      <c r="C38" s="25"/>
      <c r="D38" s="24"/>
      <c r="E38" s="24"/>
      <c r="F38" s="24"/>
      <c r="G38" s="24"/>
      <c r="H38" s="24"/>
      <c r="J38" s="50"/>
    </row>
    <row r="39" spans="2:8" ht="12.75">
      <c r="B39" s="24"/>
      <c r="C39" s="1"/>
      <c r="D39" s="1"/>
      <c r="E39" s="1"/>
      <c r="F39" s="26"/>
      <c r="G39" s="24"/>
      <c r="H39" s="24"/>
    </row>
    <row r="40" spans="2:8" ht="12.75">
      <c r="B40" s="24"/>
      <c r="C40" s="1"/>
      <c r="D40" s="1"/>
      <c r="E40" s="1"/>
      <c r="F40" s="26"/>
      <c r="G40" s="24"/>
      <c r="H40" s="24"/>
    </row>
    <row r="41" spans="2:8" ht="12.75">
      <c r="B41" s="17"/>
      <c r="C41" s="1"/>
      <c r="D41" s="1"/>
      <c r="E41" s="1"/>
      <c r="F41" s="1"/>
      <c r="G41" s="1"/>
      <c r="H41" s="1"/>
    </row>
    <row r="42" spans="2:8" ht="12.75" customHeight="1">
      <c r="B42" s="17"/>
      <c r="C42" s="70"/>
      <c r="D42" s="71"/>
      <c r="E42" s="71"/>
      <c r="F42" s="1"/>
      <c r="G42" s="1"/>
      <c r="H42" s="1"/>
    </row>
    <row r="43" spans="2:8" ht="16.5" customHeight="1">
      <c r="B43" s="17"/>
      <c r="C43" s="70"/>
      <c r="D43" s="71"/>
      <c r="E43" s="71"/>
      <c r="F43" s="1"/>
      <c r="G43" s="1"/>
      <c r="H43" s="1"/>
    </row>
    <row r="44" spans="2:8" ht="12.75">
      <c r="B44" s="17"/>
      <c r="C44" s="1"/>
      <c r="D44" s="1"/>
      <c r="E44" s="1"/>
      <c r="F44" s="1"/>
      <c r="G44" s="1"/>
      <c r="H44" s="1"/>
    </row>
    <row r="45" spans="3:8" ht="12.75">
      <c r="C45" s="1"/>
      <c r="D45" s="1"/>
      <c r="E45" s="1"/>
      <c r="F45" s="1"/>
      <c r="G45" s="1"/>
      <c r="H45" s="1"/>
    </row>
    <row r="46" spans="3:8" ht="12.75">
      <c r="C46" s="17"/>
      <c r="D46" s="17"/>
      <c r="E46" s="17"/>
      <c r="F46" s="17"/>
      <c r="G46" s="17"/>
      <c r="H46" s="17"/>
    </row>
  </sheetData>
  <sheetProtection/>
  <mergeCells count="7">
    <mergeCell ref="C42:E43"/>
    <mergeCell ref="C2:H2"/>
    <mergeCell ref="C3:H3"/>
    <mergeCell ref="B6:B7"/>
    <mergeCell ref="C6:C7"/>
    <mergeCell ref="D6:G6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2.28125" style="0" customWidth="1"/>
    <col min="2" max="2" width="6.140625" style="0" customWidth="1"/>
    <col min="3" max="3" width="22.421875" style="0" customWidth="1"/>
    <col min="6" max="6" width="10.421875" style="0" customWidth="1"/>
  </cols>
  <sheetData>
    <row r="2" spans="2:8" ht="12.75">
      <c r="B2" s="17"/>
      <c r="C2" s="72" t="s">
        <v>187</v>
      </c>
      <c r="D2" s="72"/>
      <c r="E2" s="72"/>
      <c r="F2" s="72"/>
      <c r="G2" s="72"/>
      <c r="H2" s="72"/>
    </row>
    <row r="3" spans="2:8" ht="12.75">
      <c r="B3" s="17"/>
      <c r="C3" s="72"/>
      <c r="D3" s="72"/>
      <c r="E3" s="72"/>
      <c r="F3" s="72"/>
      <c r="G3" s="72"/>
      <c r="H3" s="72"/>
    </row>
    <row r="4" spans="2:8" ht="12.75">
      <c r="B4" s="17"/>
      <c r="C4" s="81"/>
      <c r="D4" s="81"/>
      <c r="E4" s="81"/>
      <c r="F4" s="81"/>
      <c r="G4" s="81"/>
      <c r="H4" s="81"/>
    </row>
    <row r="5" spans="2:8" ht="24.75" customHeight="1">
      <c r="B5" s="82" t="s">
        <v>0</v>
      </c>
      <c r="C5" s="84" t="s">
        <v>1</v>
      </c>
      <c r="D5" s="78" t="s">
        <v>2</v>
      </c>
      <c r="E5" s="79"/>
      <c r="F5" s="79"/>
      <c r="G5" s="79"/>
      <c r="H5" s="74" t="s">
        <v>131</v>
      </c>
    </row>
    <row r="6" spans="2:8" ht="23.25" customHeight="1">
      <c r="B6" s="83"/>
      <c r="C6" s="84"/>
      <c r="D6" s="4" t="s">
        <v>3</v>
      </c>
      <c r="E6" s="4" t="s">
        <v>4</v>
      </c>
      <c r="F6" s="49" t="s">
        <v>130</v>
      </c>
      <c r="G6" s="4" t="s">
        <v>5</v>
      </c>
      <c r="H6" s="80"/>
    </row>
    <row r="7" spans="2:8" ht="12.75">
      <c r="B7" s="18">
        <v>1</v>
      </c>
      <c r="C7" s="6" t="s">
        <v>42</v>
      </c>
      <c r="D7" s="4"/>
      <c r="E7" s="4">
        <v>4</v>
      </c>
      <c r="F7" s="4"/>
      <c r="G7" s="5"/>
      <c r="H7" s="28">
        <v>17.18</v>
      </c>
    </row>
    <row r="8" spans="2:8" ht="12.75">
      <c r="B8" s="18">
        <v>2</v>
      </c>
      <c r="C8" s="6" t="s">
        <v>89</v>
      </c>
      <c r="D8" s="2"/>
      <c r="E8" s="4">
        <v>4</v>
      </c>
      <c r="F8" s="2"/>
      <c r="G8" s="2"/>
      <c r="H8" s="28">
        <v>31.25</v>
      </c>
    </row>
    <row r="9" spans="2:8" ht="12.75">
      <c r="B9" s="18">
        <v>3</v>
      </c>
      <c r="C9" s="7" t="s">
        <v>90</v>
      </c>
      <c r="D9" s="2"/>
      <c r="E9" s="2">
        <v>2</v>
      </c>
      <c r="F9" s="2"/>
      <c r="G9" s="2"/>
      <c r="H9" s="28">
        <v>13.76</v>
      </c>
    </row>
    <row r="10" spans="2:8" ht="12.75">
      <c r="B10" s="18">
        <v>4</v>
      </c>
      <c r="C10" s="7" t="s">
        <v>91</v>
      </c>
      <c r="D10" s="7"/>
      <c r="E10" s="2">
        <v>7</v>
      </c>
      <c r="F10" s="7"/>
      <c r="G10" s="7"/>
      <c r="H10" s="28">
        <v>25</v>
      </c>
    </row>
    <row r="11" spans="2:8" ht="12.75">
      <c r="B11" s="18">
        <v>5</v>
      </c>
      <c r="C11" s="7" t="s">
        <v>92</v>
      </c>
      <c r="D11" s="2"/>
      <c r="E11" s="2">
        <v>4</v>
      </c>
      <c r="F11" s="2"/>
      <c r="G11" s="2"/>
      <c r="H11" s="28">
        <v>17.18</v>
      </c>
    </row>
    <row r="12" spans="2:8" ht="12.75">
      <c r="B12" s="18">
        <v>6</v>
      </c>
      <c r="C12" s="7" t="s">
        <v>165</v>
      </c>
      <c r="D12" s="2"/>
      <c r="E12" s="2">
        <v>1</v>
      </c>
      <c r="F12" s="2"/>
      <c r="G12" s="2"/>
      <c r="H12" s="28">
        <v>6.92</v>
      </c>
    </row>
    <row r="13" spans="2:8" ht="12.75">
      <c r="B13" s="18">
        <v>7</v>
      </c>
      <c r="C13" s="7" t="s">
        <v>166</v>
      </c>
      <c r="D13" s="2"/>
      <c r="E13" s="2">
        <v>1</v>
      </c>
      <c r="F13" s="2"/>
      <c r="G13" s="2"/>
      <c r="H13" s="28">
        <v>6.92</v>
      </c>
    </row>
    <row r="14" spans="2:8" ht="12.75">
      <c r="B14" s="18">
        <v>8</v>
      </c>
      <c r="C14" s="7" t="s">
        <v>167</v>
      </c>
      <c r="D14" s="2"/>
      <c r="E14" s="2">
        <v>4</v>
      </c>
      <c r="F14" s="2"/>
      <c r="G14" s="2"/>
      <c r="H14" s="28">
        <v>17.18</v>
      </c>
    </row>
    <row r="15" spans="2:8" ht="12.75">
      <c r="B15" s="18">
        <v>9</v>
      </c>
      <c r="C15" s="7" t="s">
        <v>168</v>
      </c>
      <c r="D15" s="2"/>
      <c r="E15" s="2">
        <v>5</v>
      </c>
      <c r="F15" s="2"/>
      <c r="G15" s="2"/>
      <c r="H15" s="28">
        <v>25</v>
      </c>
    </row>
    <row r="16" spans="2:8" ht="12.75">
      <c r="B16" s="18">
        <v>10</v>
      </c>
      <c r="C16" s="7" t="s">
        <v>169</v>
      </c>
      <c r="D16" s="2"/>
      <c r="E16" s="2">
        <v>4</v>
      </c>
      <c r="F16" s="2"/>
      <c r="G16" s="2"/>
      <c r="H16" s="28">
        <v>31.25</v>
      </c>
    </row>
    <row r="17" spans="1:8" ht="12.75">
      <c r="A17" s="29"/>
      <c r="B17" s="18">
        <v>11</v>
      </c>
      <c r="C17" s="7" t="s">
        <v>93</v>
      </c>
      <c r="D17" s="3"/>
      <c r="E17" s="9">
        <v>3</v>
      </c>
      <c r="F17" s="4"/>
      <c r="G17" s="2"/>
      <c r="H17" s="28">
        <v>12.5</v>
      </c>
    </row>
    <row r="18" spans="1:8" ht="12.75">
      <c r="A18" s="29"/>
      <c r="B18" s="18">
        <v>12</v>
      </c>
      <c r="C18" s="6" t="s">
        <v>94</v>
      </c>
      <c r="D18" s="11"/>
      <c r="E18" s="4">
        <v>3</v>
      </c>
      <c r="F18" s="2"/>
      <c r="G18" s="2"/>
      <c r="H18" s="28">
        <v>12.5</v>
      </c>
    </row>
    <row r="19" spans="2:8" ht="12.75">
      <c r="B19" s="18">
        <v>13</v>
      </c>
      <c r="C19" s="62" t="s">
        <v>95</v>
      </c>
      <c r="D19" s="2"/>
      <c r="E19" s="4">
        <v>6</v>
      </c>
      <c r="F19" s="2"/>
      <c r="G19" s="2"/>
      <c r="H19" s="28">
        <v>24.02</v>
      </c>
    </row>
    <row r="20" spans="2:8" ht="12.75">
      <c r="B20" s="18">
        <v>14</v>
      </c>
      <c r="C20" s="7" t="s">
        <v>96</v>
      </c>
      <c r="D20" s="2"/>
      <c r="E20" s="2">
        <v>5</v>
      </c>
      <c r="F20" s="2"/>
      <c r="G20" s="2"/>
      <c r="H20" s="28">
        <v>20.6</v>
      </c>
    </row>
    <row r="21" spans="2:8" ht="12.75">
      <c r="B21" s="18">
        <v>15</v>
      </c>
      <c r="C21" s="7" t="s">
        <v>97</v>
      </c>
      <c r="D21" s="2"/>
      <c r="E21" s="59">
        <v>2</v>
      </c>
      <c r="F21" s="2"/>
      <c r="G21" s="2"/>
      <c r="H21" s="28">
        <v>9.9</v>
      </c>
    </row>
    <row r="22" spans="2:8" ht="12.75">
      <c r="B22" s="18">
        <v>16</v>
      </c>
      <c r="C22" s="7" t="s">
        <v>170</v>
      </c>
      <c r="D22" s="2"/>
      <c r="E22" s="59">
        <v>2</v>
      </c>
      <c r="F22" s="2"/>
      <c r="G22" s="2"/>
      <c r="H22" s="28">
        <v>12.15</v>
      </c>
    </row>
    <row r="23" spans="2:8" ht="12.75">
      <c r="B23" s="18">
        <v>17</v>
      </c>
      <c r="C23" s="7" t="s">
        <v>171</v>
      </c>
      <c r="D23" s="2">
        <v>3</v>
      </c>
      <c r="E23" s="2"/>
      <c r="F23" s="2"/>
      <c r="G23" s="2"/>
      <c r="H23" s="28">
        <v>7.65</v>
      </c>
    </row>
    <row r="24" spans="2:8" ht="12.75">
      <c r="B24" s="18">
        <v>18</v>
      </c>
      <c r="C24" s="6" t="s">
        <v>43</v>
      </c>
      <c r="D24" s="2"/>
      <c r="E24" s="9">
        <v>2</v>
      </c>
      <c r="F24" s="2"/>
      <c r="G24" s="2"/>
      <c r="H24" s="28">
        <v>10.34</v>
      </c>
    </row>
    <row r="25" spans="2:8" ht="12.75">
      <c r="B25" s="18">
        <v>19</v>
      </c>
      <c r="C25" s="6" t="s">
        <v>44</v>
      </c>
      <c r="D25" s="2"/>
      <c r="E25" s="9">
        <v>2</v>
      </c>
      <c r="F25" s="2"/>
      <c r="G25" s="2"/>
      <c r="H25" s="28">
        <v>10.34</v>
      </c>
    </row>
    <row r="26" spans="2:10" ht="12.75">
      <c r="B26" s="18">
        <v>20</v>
      </c>
      <c r="C26" s="6" t="s">
        <v>45</v>
      </c>
      <c r="D26" s="2"/>
      <c r="E26" s="9">
        <v>4</v>
      </c>
      <c r="F26" s="2"/>
      <c r="G26" s="2"/>
      <c r="H26" s="28">
        <v>17.18</v>
      </c>
      <c r="J26" s="50"/>
    </row>
    <row r="27" spans="2:10" ht="12.75">
      <c r="B27" s="18">
        <v>21</v>
      </c>
      <c r="C27" s="6" t="s">
        <v>173</v>
      </c>
      <c r="D27" s="2"/>
      <c r="E27" s="9">
        <v>5</v>
      </c>
      <c r="F27" s="2"/>
      <c r="G27" s="2"/>
      <c r="H27" s="28">
        <v>20.6</v>
      </c>
      <c r="J27" s="50"/>
    </row>
    <row r="28" spans="2:10" ht="12.75">
      <c r="B28" s="18">
        <v>22</v>
      </c>
      <c r="C28" s="6" t="s">
        <v>172</v>
      </c>
      <c r="D28" s="2"/>
      <c r="E28" s="9">
        <v>2</v>
      </c>
      <c r="F28" s="2"/>
      <c r="G28" s="2"/>
      <c r="H28" s="28">
        <v>5</v>
      </c>
      <c r="J28" s="50"/>
    </row>
    <row r="29" spans="2:10" ht="12.75">
      <c r="B29" s="18"/>
      <c r="C29" s="13" t="s">
        <v>19</v>
      </c>
      <c r="D29" s="12">
        <f>SUM(D7:D28)</f>
        <v>3</v>
      </c>
      <c r="E29" s="12">
        <f>SUM(E7:E28)</f>
        <v>72</v>
      </c>
      <c r="F29" s="12">
        <f>SUM(F7:F28)</f>
        <v>0</v>
      </c>
      <c r="G29" s="12">
        <f>SUM(G7:G28)</f>
        <v>0</v>
      </c>
      <c r="H29" s="21">
        <v>354.42</v>
      </c>
      <c r="J29" s="24"/>
    </row>
    <row r="30" spans="2:10" ht="12.75">
      <c r="B30" s="17"/>
      <c r="C30" s="1"/>
      <c r="D30" s="1"/>
      <c r="E30" s="1"/>
      <c r="F30" s="1"/>
      <c r="G30" s="31">
        <f>D29+E29</f>
        <v>75</v>
      </c>
      <c r="H30" s="30"/>
      <c r="J30" s="50"/>
    </row>
    <row r="31" spans="2:8" ht="12.75">
      <c r="B31" s="17"/>
      <c r="C31" s="1"/>
      <c r="D31" s="1"/>
      <c r="E31" s="1"/>
      <c r="F31" s="26"/>
      <c r="G31" s="1"/>
      <c r="H31" s="30"/>
    </row>
    <row r="32" spans="2:8" ht="12.75">
      <c r="B32" s="17"/>
      <c r="C32" s="1"/>
      <c r="D32" s="1"/>
      <c r="E32" s="1"/>
      <c r="F32" s="1"/>
      <c r="G32" s="31"/>
      <c r="H32" s="30"/>
    </row>
    <row r="33" spans="2:8" ht="12.75">
      <c r="B33" s="17"/>
      <c r="C33" s="15"/>
      <c r="D33" s="15"/>
      <c r="E33" s="15"/>
      <c r="F33" s="1"/>
      <c r="G33" s="1"/>
      <c r="H33" s="30"/>
    </row>
    <row r="34" spans="2:8" ht="15.75" customHeight="1">
      <c r="B34" s="17"/>
      <c r="C34" s="70"/>
      <c r="D34" s="71"/>
      <c r="E34" s="71"/>
      <c r="F34" s="1"/>
      <c r="G34" s="1"/>
      <c r="H34" s="1"/>
    </row>
    <row r="35" spans="2:8" ht="23.25" customHeight="1">
      <c r="B35" s="17"/>
      <c r="C35" s="70"/>
      <c r="D35" s="71"/>
      <c r="E35" s="71"/>
      <c r="F35" s="1"/>
      <c r="G35" s="1"/>
      <c r="H35" s="1"/>
    </row>
    <row r="36" spans="2:8" ht="12.75">
      <c r="B36" s="17"/>
      <c r="C36" s="1"/>
      <c r="D36" s="1"/>
      <c r="E36" s="1"/>
      <c r="F36" s="1"/>
      <c r="G36" s="1"/>
      <c r="H36" s="1"/>
    </row>
    <row r="37" spans="2:8" ht="12.75">
      <c r="B37" s="17"/>
      <c r="C37" s="1"/>
      <c r="D37" s="1"/>
      <c r="E37" s="1"/>
      <c r="F37" s="1"/>
      <c r="G37" s="1"/>
      <c r="H37" s="1"/>
    </row>
    <row r="38" spans="3:8" ht="12.75">
      <c r="C38" s="17"/>
      <c r="D38" s="17"/>
      <c r="E38" s="17"/>
      <c r="F38" s="17"/>
      <c r="G38" s="17"/>
      <c r="H38" s="17"/>
    </row>
  </sheetData>
  <sheetProtection/>
  <mergeCells count="8">
    <mergeCell ref="C34:E35"/>
    <mergeCell ref="C2:H2"/>
    <mergeCell ref="C4:H4"/>
    <mergeCell ref="B5:B6"/>
    <mergeCell ref="C5:C6"/>
    <mergeCell ref="D5:G5"/>
    <mergeCell ref="C3:H3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3"/>
  <sheetViews>
    <sheetView zoomScalePageLayoutView="0" workbookViewId="0" topLeftCell="A1">
      <selection activeCell="G40" sqref="G40"/>
    </sheetView>
  </sheetViews>
  <sheetFormatPr defaultColWidth="9.140625" defaultRowHeight="12.75"/>
  <cols>
    <col min="2" max="2" width="6.57421875" style="0" customWidth="1"/>
    <col min="3" max="3" width="25.421875" style="0" customWidth="1"/>
    <col min="6" max="6" width="11.00390625" style="0" customWidth="1"/>
  </cols>
  <sheetData>
    <row r="1" spans="2:8" ht="12.75">
      <c r="B1" s="22"/>
      <c r="C1" s="72" t="s">
        <v>188</v>
      </c>
      <c r="D1" s="72"/>
      <c r="E1" s="72"/>
      <c r="F1" s="72"/>
      <c r="G1" s="72"/>
      <c r="H1" s="72"/>
    </row>
    <row r="2" spans="2:8" ht="18.75" customHeight="1">
      <c r="B2" s="17"/>
      <c r="C2" s="85"/>
      <c r="D2" s="85"/>
      <c r="E2" s="85"/>
      <c r="F2" s="85"/>
      <c r="G2" s="85"/>
      <c r="H2" s="85"/>
    </row>
    <row r="3" spans="2:9" ht="20.25" customHeight="1">
      <c r="B3" s="86"/>
      <c r="C3" s="87"/>
      <c r="D3" s="87"/>
      <c r="E3" s="87"/>
      <c r="F3" s="87"/>
      <c r="G3" s="87"/>
      <c r="H3" s="87"/>
      <c r="I3" s="50"/>
    </row>
    <row r="4" spans="2:8" ht="18" customHeight="1">
      <c r="B4" s="82" t="s">
        <v>0</v>
      </c>
      <c r="C4" s="84" t="s">
        <v>1</v>
      </c>
      <c r="D4" s="78" t="s">
        <v>2</v>
      </c>
      <c r="E4" s="79"/>
      <c r="F4" s="79"/>
      <c r="G4" s="79"/>
      <c r="H4" s="74" t="s">
        <v>131</v>
      </c>
    </row>
    <row r="5" spans="2:8" ht="22.5" customHeight="1">
      <c r="B5" s="83"/>
      <c r="C5" s="84"/>
      <c r="D5" s="4" t="s">
        <v>3</v>
      </c>
      <c r="E5" s="4" t="s">
        <v>4</v>
      </c>
      <c r="F5" s="49" t="s">
        <v>130</v>
      </c>
      <c r="G5" s="4" t="s">
        <v>5</v>
      </c>
      <c r="H5" s="80"/>
    </row>
    <row r="6" spans="2:8" ht="15">
      <c r="B6" s="18">
        <v>1</v>
      </c>
      <c r="C6" s="7" t="s">
        <v>174</v>
      </c>
      <c r="D6" s="4"/>
      <c r="E6" s="63">
        <v>3</v>
      </c>
      <c r="F6" s="4"/>
      <c r="G6" s="5"/>
      <c r="H6" s="20">
        <v>14.4</v>
      </c>
    </row>
    <row r="7" spans="2:8" ht="12.75">
      <c r="B7" s="19">
        <v>2</v>
      </c>
      <c r="C7" s="7" t="s">
        <v>98</v>
      </c>
      <c r="D7" s="2"/>
      <c r="E7" s="2">
        <v>8</v>
      </c>
      <c r="F7" s="2"/>
      <c r="G7" s="2"/>
      <c r="H7" s="20">
        <v>26.25</v>
      </c>
    </row>
    <row r="8" spans="2:8" ht="12.75">
      <c r="B8" s="18">
        <v>3</v>
      </c>
      <c r="C8" s="7" t="s">
        <v>99</v>
      </c>
      <c r="D8" s="33"/>
      <c r="E8" s="2">
        <v>6</v>
      </c>
      <c r="F8" s="33"/>
      <c r="G8" s="33"/>
      <c r="H8" s="20">
        <v>25</v>
      </c>
    </row>
    <row r="9" spans="2:8" ht="12.75">
      <c r="B9" s="19">
        <v>4</v>
      </c>
      <c r="C9" s="7" t="s">
        <v>100</v>
      </c>
      <c r="D9" s="33"/>
      <c r="E9" s="2">
        <v>6</v>
      </c>
      <c r="F9" s="33"/>
      <c r="G9" s="33"/>
      <c r="H9" s="20">
        <v>25</v>
      </c>
    </row>
    <row r="10" spans="2:11" ht="12.75">
      <c r="B10" s="18">
        <v>5</v>
      </c>
      <c r="C10" s="7" t="s">
        <v>101</v>
      </c>
      <c r="D10" s="2"/>
      <c r="E10" s="2">
        <v>2</v>
      </c>
      <c r="F10" s="2"/>
      <c r="G10" s="2"/>
      <c r="H10" s="20">
        <v>18.75</v>
      </c>
      <c r="K10" s="32"/>
    </row>
    <row r="11" spans="2:8" ht="12.75">
      <c r="B11" s="19">
        <v>6</v>
      </c>
      <c r="C11" s="7" t="s">
        <v>175</v>
      </c>
      <c r="D11" s="2"/>
      <c r="E11" s="2">
        <v>5</v>
      </c>
      <c r="F11" s="2"/>
      <c r="G11" s="2"/>
      <c r="H11" s="20">
        <v>18.75</v>
      </c>
    </row>
    <row r="12" spans="2:8" ht="12.75">
      <c r="B12" s="18">
        <v>7</v>
      </c>
      <c r="C12" s="7" t="s">
        <v>102</v>
      </c>
      <c r="D12" s="2"/>
      <c r="E12" s="2">
        <v>3</v>
      </c>
      <c r="F12" s="2"/>
      <c r="G12" s="2"/>
      <c r="H12" s="20">
        <v>25</v>
      </c>
    </row>
    <row r="13" spans="2:8" ht="12.75">
      <c r="B13" s="19">
        <v>8</v>
      </c>
      <c r="C13" s="6" t="s">
        <v>103</v>
      </c>
      <c r="D13" s="2"/>
      <c r="E13" s="9">
        <v>4</v>
      </c>
      <c r="F13" s="2"/>
      <c r="G13" s="2"/>
      <c r="H13" s="20">
        <v>18.75</v>
      </c>
    </row>
    <row r="14" spans="2:8" ht="16.5">
      <c r="B14" s="18">
        <v>9</v>
      </c>
      <c r="C14" s="7" t="s">
        <v>104</v>
      </c>
      <c r="D14" s="34"/>
      <c r="E14" s="9">
        <v>6</v>
      </c>
      <c r="F14" s="2"/>
      <c r="G14" s="2"/>
      <c r="H14" s="20">
        <v>25</v>
      </c>
    </row>
    <row r="15" spans="2:8" ht="16.5">
      <c r="B15" s="19">
        <v>10</v>
      </c>
      <c r="C15" s="7" t="s">
        <v>105</v>
      </c>
      <c r="D15" s="34"/>
      <c r="E15" s="9">
        <v>6</v>
      </c>
      <c r="F15" s="2"/>
      <c r="G15" s="2"/>
      <c r="H15" s="20">
        <v>37.5</v>
      </c>
    </row>
    <row r="16" spans="2:8" ht="12.75">
      <c r="B16" s="18">
        <v>11</v>
      </c>
      <c r="C16" s="7" t="s">
        <v>106</v>
      </c>
      <c r="D16" s="23"/>
      <c r="E16" s="9">
        <v>4</v>
      </c>
      <c r="F16" s="2"/>
      <c r="G16" s="2"/>
      <c r="H16" s="20">
        <v>18.75</v>
      </c>
    </row>
    <row r="17" spans="2:8" ht="12.75">
      <c r="B17" s="19">
        <v>12</v>
      </c>
      <c r="C17" s="7" t="s">
        <v>107</v>
      </c>
      <c r="D17" s="23"/>
      <c r="E17" s="9">
        <v>6</v>
      </c>
      <c r="F17" s="2"/>
      <c r="G17" s="2"/>
      <c r="H17" s="20">
        <v>25</v>
      </c>
    </row>
    <row r="18" spans="2:8" ht="12.75">
      <c r="B18" s="18">
        <v>13</v>
      </c>
      <c r="C18" s="7" t="s">
        <v>108</v>
      </c>
      <c r="D18" s="23"/>
      <c r="E18" s="9">
        <v>8</v>
      </c>
      <c r="F18" s="2"/>
      <c r="G18" s="2"/>
      <c r="H18" s="20">
        <v>25</v>
      </c>
    </row>
    <row r="19" spans="2:8" ht="12.75">
      <c r="B19" s="19">
        <v>14</v>
      </c>
      <c r="C19" s="7" t="s">
        <v>46</v>
      </c>
      <c r="D19" s="23"/>
      <c r="E19" s="9">
        <v>5</v>
      </c>
      <c r="F19" s="2"/>
      <c r="G19" s="2"/>
      <c r="H19" s="20">
        <v>17.18</v>
      </c>
    </row>
    <row r="20" spans="2:8" ht="12.75">
      <c r="B20" s="18">
        <v>15</v>
      </c>
      <c r="C20" s="7" t="s">
        <v>109</v>
      </c>
      <c r="D20" s="23"/>
      <c r="E20" s="4">
        <v>4</v>
      </c>
      <c r="F20" s="2"/>
      <c r="G20" s="2"/>
      <c r="H20" s="20">
        <v>12.5</v>
      </c>
    </row>
    <row r="21" spans="2:8" ht="12.75">
      <c r="B21" s="19">
        <v>16</v>
      </c>
      <c r="C21" s="7" t="s">
        <v>110</v>
      </c>
      <c r="D21" s="23"/>
      <c r="E21" s="4">
        <v>4</v>
      </c>
      <c r="F21" s="2"/>
      <c r="G21" s="2"/>
      <c r="H21" s="20">
        <v>25</v>
      </c>
    </row>
    <row r="22" spans="2:10" ht="12.75">
      <c r="B22" s="18">
        <v>17</v>
      </c>
      <c r="C22" s="7" t="s">
        <v>176</v>
      </c>
      <c r="D22" s="35"/>
      <c r="E22" s="2">
        <v>2</v>
      </c>
      <c r="F22" s="2"/>
      <c r="G22" s="2"/>
      <c r="H22" s="20">
        <v>10.34</v>
      </c>
      <c r="J22" s="32"/>
    </row>
    <row r="23" spans="2:10" ht="12.75">
      <c r="B23" s="12"/>
      <c r="C23" s="13" t="s">
        <v>19</v>
      </c>
      <c r="D23" s="12">
        <f>SUM(D6:D22)</f>
        <v>0</v>
      </c>
      <c r="E23" s="12">
        <f>SUM(E6:E22)</f>
        <v>82</v>
      </c>
      <c r="F23" s="12">
        <f>SUM(F6:F22)</f>
        <v>0</v>
      </c>
      <c r="G23" s="12">
        <f>SUM(G6:G22)</f>
        <v>0</v>
      </c>
      <c r="H23" s="12">
        <f>SUM(H6:H22)</f>
        <v>368.16999999999996</v>
      </c>
      <c r="J23" s="24"/>
    </row>
    <row r="24" spans="2:10" ht="12.75">
      <c r="B24" s="22"/>
      <c r="C24" s="15"/>
      <c r="D24" s="16"/>
      <c r="E24" s="16"/>
      <c r="F24" s="1"/>
      <c r="G24" s="31">
        <f>D23+E23</f>
        <v>82</v>
      </c>
      <c r="H24" s="36"/>
      <c r="J24" s="32"/>
    </row>
    <row r="25" spans="2:10" ht="12.75">
      <c r="B25" s="22"/>
      <c r="C25" s="1"/>
      <c r="D25" s="1"/>
      <c r="E25" s="1"/>
      <c r="F25" s="26"/>
      <c r="G25" s="1"/>
      <c r="H25" s="36"/>
      <c r="J25" s="32"/>
    </row>
    <row r="26" spans="2:8" ht="12.75">
      <c r="B26" s="22"/>
      <c r="C26" s="1"/>
      <c r="D26" s="1"/>
      <c r="E26" s="1"/>
      <c r="F26" s="26"/>
      <c r="G26" s="1"/>
      <c r="H26" s="36"/>
    </row>
    <row r="27" spans="2:8" ht="12.75">
      <c r="B27" s="22"/>
      <c r="C27" s="15"/>
      <c r="D27" s="16"/>
      <c r="E27" s="16"/>
      <c r="F27" s="1"/>
      <c r="G27" s="1"/>
      <c r="H27" s="36"/>
    </row>
    <row r="28" spans="2:8" ht="12.75">
      <c r="B28" s="22"/>
      <c r="C28" s="15"/>
      <c r="D28" s="16"/>
      <c r="E28" s="16"/>
      <c r="F28" s="1"/>
      <c r="G28" s="1"/>
      <c r="H28" s="36"/>
    </row>
    <row r="29" spans="2:8" ht="12.75" customHeight="1">
      <c r="B29" s="22"/>
      <c r="C29" s="70"/>
      <c r="D29" s="71"/>
      <c r="E29" s="71"/>
      <c r="F29" s="1"/>
      <c r="G29" s="1"/>
      <c r="H29" s="1"/>
    </row>
    <row r="30" spans="2:8" ht="12.75">
      <c r="B30" s="22"/>
      <c r="C30" s="70"/>
      <c r="D30" s="71"/>
      <c r="E30" s="71"/>
      <c r="F30" s="1"/>
      <c r="G30" s="1"/>
      <c r="H30" s="1"/>
    </row>
    <row r="31" spans="2:8" ht="12.75">
      <c r="B31" s="22"/>
      <c r="C31" s="1"/>
      <c r="D31" s="1"/>
      <c r="E31" s="1"/>
      <c r="F31" s="1"/>
      <c r="G31" s="1"/>
      <c r="H31" s="1"/>
    </row>
    <row r="32" spans="3:8" ht="12.75">
      <c r="C32" s="1"/>
      <c r="D32" s="1"/>
      <c r="E32" s="1"/>
      <c r="F32" s="1"/>
      <c r="G32" s="1"/>
      <c r="H32" s="1"/>
    </row>
    <row r="33" spans="3:8" ht="12.75">
      <c r="C33" s="17"/>
      <c r="D33" s="17"/>
      <c r="E33" s="17"/>
      <c r="F33" s="17"/>
      <c r="G33" s="17"/>
      <c r="H33" s="17"/>
    </row>
  </sheetData>
  <sheetProtection/>
  <mergeCells count="8">
    <mergeCell ref="C29:E30"/>
    <mergeCell ref="C1:H1"/>
    <mergeCell ref="C2:H2"/>
    <mergeCell ref="B3:H3"/>
    <mergeCell ref="B4:B5"/>
    <mergeCell ref="C4:C5"/>
    <mergeCell ref="D4:G4"/>
    <mergeCell ref="H4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55"/>
  <sheetViews>
    <sheetView zoomScalePageLayoutView="0" workbookViewId="0" topLeftCell="A1">
      <selection activeCell="C2" sqref="C2:H2"/>
    </sheetView>
  </sheetViews>
  <sheetFormatPr defaultColWidth="9.140625" defaultRowHeight="12.75"/>
  <cols>
    <col min="2" max="2" width="6.7109375" style="0" customWidth="1"/>
    <col min="3" max="3" width="21.8515625" style="0" customWidth="1"/>
    <col min="4" max="8" width="10.00390625" style="0" customWidth="1"/>
  </cols>
  <sheetData>
    <row r="2" spans="2:8" ht="12.75">
      <c r="B2" s="17"/>
      <c r="C2" s="72" t="s">
        <v>187</v>
      </c>
      <c r="D2" s="72"/>
      <c r="E2" s="72"/>
      <c r="F2" s="72"/>
      <c r="G2" s="72"/>
      <c r="H2" s="72"/>
    </row>
    <row r="3" spans="2:8" ht="14.25" customHeight="1">
      <c r="B3" s="17"/>
      <c r="C3" s="85"/>
      <c r="D3" s="85"/>
      <c r="E3" s="85"/>
      <c r="F3" s="85"/>
      <c r="G3" s="85"/>
      <c r="H3" s="85"/>
    </row>
    <row r="4" spans="2:8" ht="14.25" customHeight="1">
      <c r="B4" s="17"/>
      <c r="C4" s="48"/>
      <c r="D4" s="48"/>
      <c r="E4" s="48"/>
      <c r="F4" s="48"/>
      <c r="G4" s="48"/>
      <c r="H4" s="48"/>
    </row>
    <row r="5" spans="2:8" ht="14.25" customHeight="1">
      <c r="B5" s="17"/>
      <c r="C5" s="47"/>
      <c r="D5" s="47"/>
      <c r="E5" s="47"/>
      <c r="F5" s="47"/>
      <c r="G5" s="47"/>
      <c r="H5" s="48"/>
    </row>
    <row r="6" spans="2:8" ht="18.75" customHeight="1">
      <c r="B6" s="82" t="s">
        <v>0</v>
      </c>
      <c r="C6" s="84" t="s">
        <v>1</v>
      </c>
      <c r="D6" s="78" t="s">
        <v>2</v>
      </c>
      <c r="E6" s="79"/>
      <c r="F6" s="79"/>
      <c r="G6" s="79"/>
      <c r="H6" s="74" t="s">
        <v>131</v>
      </c>
    </row>
    <row r="7" spans="2:8" ht="18" customHeight="1">
      <c r="B7" s="83"/>
      <c r="C7" s="84"/>
      <c r="D7" s="4" t="s">
        <v>3</v>
      </c>
      <c r="E7" s="4" t="s">
        <v>4</v>
      </c>
      <c r="F7" s="49" t="s">
        <v>130</v>
      </c>
      <c r="G7" s="4" t="s">
        <v>5</v>
      </c>
      <c r="H7" s="80"/>
    </row>
    <row r="8" spans="2:8" ht="14.25" customHeight="1">
      <c r="B8" s="19">
        <v>1</v>
      </c>
      <c r="C8" s="7" t="s">
        <v>111</v>
      </c>
      <c r="D8" s="2"/>
      <c r="E8" s="2">
        <v>3</v>
      </c>
      <c r="F8" s="2"/>
      <c r="G8" s="2"/>
      <c r="H8" s="20">
        <v>12.5</v>
      </c>
    </row>
    <row r="9" spans="2:8" ht="14.25" customHeight="1">
      <c r="B9" s="19">
        <v>2</v>
      </c>
      <c r="C9" s="7" t="s">
        <v>177</v>
      </c>
      <c r="D9" s="2"/>
      <c r="E9" s="2">
        <v>5</v>
      </c>
      <c r="F9" s="2"/>
      <c r="G9" s="2"/>
      <c r="H9" s="20">
        <v>20.6</v>
      </c>
    </row>
    <row r="10" spans="2:8" ht="14.25" customHeight="1">
      <c r="B10" s="19">
        <v>3</v>
      </c>
      <c r="C10" s="41" t="s">
        <v>47</v>
      </c>
      <c r="D10" s="2"/>
      <c r="E10" s="2">
        <v>5</v>
      </c>
      <c r="F10" s="2"/>
      <c r="G10" s="2"/>
      <c r="H10" s="20">
        <v>17.18</v>
      </c>
    </row>
    <row r="11" spans="2:8" ht="12.75">
      <c r="B11" s="19">
        <v>4</v>
      </c>
      <c r="C11" s="41" t="s">
        <v>48</v>
      </c>
      <c r="D11" s="2"/>
      <c r="E11" s="2">
        <v>4</v>
      </c>
      <c r="F11" s="2"/>
      <c r="G11" s="2"/>
      <c r="H11" s="20">
        <v>20.6</v>
      </c>
    </row>
    <row r="12" spans="2:8" ht="12.75">
      <c r="B12" s="19">
        <v>5</v>
      </c>
      <c r="C12" s="41" t="s">
        <v>49</v>
      </c>
      <c r="D12" s="4"/>
      <c r="E12" s="2">
        <v>4</v>
      </c>
      <c r="F12" s="4"/>
      <c r="G12" s="2"/>
      <c r="H12" s="20">
        <v>17.18</v>
      </c>
    </row>
    <row r="13" spans="2:8" ht="12.75">
      <c r="B13" s="19">
        <v>6</v>
      </c>
      <c r="C13" s="41" t="s">
        <v>50</v>
      </c>
      <c r="D13" s="2"/>
      <c r="E13" s="9">
        <v>6</v>
      </c>
      <c r="F13" s="2"/>
      <c r="G13" s="2"/>
      <c r="H13" s="20">
        <v>30.94</v>
      </c>
    </row>
    <row r="14" spans="2:8" ht="12.75">
      <c r="B14" s="19">
        <v>7</v>
      </c>
      <c r="C14" s="7" t="s">
        <v>112</v>
      </c>
      <c r="D14" s="2"/>
      <c r="E14" s="2">
        <v>6</v>
      </c>
      <c r="F14" s="2"/>
      <c r="G14" s="2"/>
      <c r="H14" s="20">
        <v>20.6</v>
      </c>
    </row>
    <row r="15" spans="2:8" ht="12.75">
      <c r="B15" s="19">
        <v>8</v>
      </c>
      <c r="C15" s="7" t="s">
        <v>51</v>
      </c>
      <c r="D15" s="2"/>
      <c r="E15" s="2">
        <v>4</v>
      </c>
      <c r="F15" s="2"/>
      <c r="G15" s="2"/>
      <c r="H15" s="20">
        <v>30</v>
      </c>
    </row>
    <row r="16" spans="2:8" ht="12.75">
      <c r="B16" s="19">
        <v>9</v>
      </c>
      <c r="C16" s="7" t="s">
        <v>52</v>
      </c>
      <c r="D16" s="2"/>
      <c r="E16" s="2">
        <v>4</v>
      </c>
      <c r="F16" s="2"/>
      <c r="G16" s="2"/>
      <c r="H16" s="20">
        <v>17.18</v>
      </c>
    </row>
    <row r="17" spans="2:8" ht="12.75">
      <c r="B17" s="19">
        <v>10</v>
      </c>
      <c r="C17" s="7" t="s">
        <v>53</v>
      </c>
      <c r="D17" s="2"/>
      <c r="E17" s="2">
        <v>5</v>
      </c>
      <c r="F17" s="2"/>
      <c r="G17" s="2"/>
      <c r="H17" s="20">
        <v>12.5</v>
      </c>
    </row>
    <row r="18" spans="2:8" ht="12.75">
      <c r="B18" s="19">
        <v>11</v>
      </c>
      <c r="C18" s="7" t="s">
        <v>54</v>
      </c>
      <c r="D18" s="2"/>
      <c r="E18" s="2">
        <v>5</v>
      </c>
      <c r="F18" s="2"/>
      <c r="G18" s="2"/>
      <c r="H18" s="20">
        <v>20.6</v>
      </c>
    </row>
    <row r="19" spans="2:8" ht="15">
      <c r="B19" s="19">
        <v>12</v>
      </c>
      <c r="C19" s="7" t="s">
        <v>55</v>
      </c>
      <c r="D19" s="2"/>
      <c r="E19" s="2">
        <v>5</v>
      </c>
      <c r="F19" s="2"/>
      <c r="G19" s="2"/>
      <c r="H19" s="65">
        <v>24</v>
      </c>
    </row>
    <row r="20" spans="2:8" ht="15">
      <c r="B20" s="19">
        <v>13</v>
      </c>
      <c r="C20" s="7" t="s">
        <v>56</v>
      </c>
      <c r="D20" s="2"/>
      <c r="E20" s="4">
        <v>4</v>
      </c>
      <c r="F20" s="2"/>
      <c r="G20" s="2"/>
      <c r="H20" s="65">
        <v>13</v>
      </c>
    </row>
    <row r="21" spans="2:8" ht="15">
      <c r="B21" s="19">
        <v>14</v>
      </c>
      <c r="C21" s="7" t="s">
        <v>57</v>
      </c>
      <c r="D21" s="2"/>
      <c r="E21" s="2">
        <v>9</v>
      </c>
      <c r="F21" s="2"/>
      <c r="G21" s="2"/>
      <c r="H21" s="65">
        <v>29</v>
      </c>
    </row>
    <row r="22" spans="2:8" ht="15">
      <c r="B22" s="19">
        <v>15</v>
      </c>
      <c r="C22" s="7" t="s">
        <v>58</v>
      </c>
      <c r="D22" s="2"/>
      <c r="E22" s="66">
        <v>2</v>
      </c>
      <c r="F22" s="2"/>
      <c r="G22" s="2"/>
      <c r="H22" s="65">
        <v>7</v>
      </c>
    </row>
    <row r="23" spans="2:8" ht="15">
      <c r="B23" s="19">
        <v>16</v>
      </c>
      <c r="C23" s="7" t="s">
        <v>59</v>
      </c>
      <c r="D23" s="2"/>
      <c r="E23" s="2">
        <v>5</v>
      </c>
      <c r="F23" s="2"/>
      <c r="G23" s="2"/>
      <c r="H23" s="65">
        <v>22.6</v>
      </c>
    </row>
    <row r="24" spans="2:8" ht="15">
      <c r="B24" s="19">
        <v>17</v>
      </c>
      <c r="C24" s="7" t="s">
        <v>60</v>
      </c>
      <c r="D24" s="2"/>
      <c r="E24" s="2">
        <v>3</v>
      </c>
      <c r="F24" s="2"/>
      <c r="G24" s="2"/>
      <c r="H24" s="65">
        <v>13</v>
      </c>
    </row>
    <row r="25" spans="2:8" ht="15">
      <c r="B25" s="19">
        <v>18</v>
      </c>
      <c r="C25" s="7" t="s">
        <v>178</v>
      </c>
      <c r="D25" s="2"/>
      <c r="E25" s="4">
        <v>3</v>
      </c>
      <c r="F25" s="2"/>
      <c r="G25" s="2"/>
      <c r="H25" s="65">
        <v>10</v>
      </c>
    </row>
    <row r="26" spans="2:8" ht="15">
      <c r="B26" s="19">
        <v>19</v>
      </c>
      <c r="C26" s="7" t="s">
        <v>116</v>
      </c>
      <c r="D26" s="2"/>
      <c r="E26" s="4">
        <v>4</v>
      </c>
      <c r="F26" s="2"/>
      <c r="G26" s="2"/>
      <c r="H26" s="65">
        <v>15.6</v>
      </c>
    </row>
    <row r="27" spans="2:8" ht="15">
      <c r="B27" s="19">
        <v>20</v>
      </c>
      <c r="C27" s="7" t="s">
        <v>61</v>
      </c>
      <c r="D27" s="2"/>
      <c r="E27" s="4">
        <v>3</v>
      </c>
      <c r="F27" s="2"/>
      <c r="G27" s="2"/>
      <c r="H27" s="65">
        <v>13.5</v>
      </c>
    </row>
    <row r="28" spans="2:8" ht="15">
      <c r="B28" s="19">
        <v>21</v>
      </c>
      <c r="C28" s="7" t="s">
        <v>117</v>
      </c>
      <c r="D28" s="2"/>
      <c r="E28" s="4">
        <v>4</v>
      </c>
      <c r="F28" s="2"/>
      <c r="G28" s="2"/>
      <c r="H28" s="65">
        <v>13.5</v>
      </c>
    </row>
    <row r="29" spans="2:8" ht="15">
      <c r="B29" s="19">
        <v>22</v>
      </c>
      <c r="C29" s="7" t="s">
        <v>118</v>
      </c>
      <c r="D29" s="2"/>
      <c r="E29" s="4">
        <v>1</v>
      </c>
      <c r="F29" s="2"/>
      <c r="G29" s="2"/>
      <c r="H29" s="65">
        <v>12.5</v>
      </c>
    </row>
    <row r="30" spans="2:8" ht="15">
      <c r="B30" s="19">
        <v>23</v>
      </c>
      <c r="C30" s="7" t="s">
        <v>119</v>
      </c>
      <c r="D30" s="2"/>
      <c r="E30" s="4">
        <v>1</v>
      </c>
      <c r="F30" s="2"/>
      <c r="G30" s="2"/>
      <c r="H30" s="65">
        <v>13</v>
      </c>
    </row>
    <row r="31" spans="2:8" ht="15">
      <c r="B31" s="19">
        <v>24</v>
      </c>
      <c r="C31" s="67" t="s">
        <v>179</v>
      </c>
      <c r="D31" s="2"/>
      <c r="E31" s="4">
        <v>2</v>
      </c>
      <c r="F31" s="2"/>
      <c r="G31" s="2"/>
      <c r="H31" s="65">
        <v>13.5</v>
      </c>
    </row>
    <row r="32" spans="2:8" ht="15">
      <c r="B32" s="19">
        <v>25</v>
      </c>
      <c r="C32" s="67" t="s">
        <v>114</v>
      </c>
      <c r="D32" s="2"/>
      <c r="E32" s="4">
        <v>5</v>
      </c>
      <c r="F32" s="2"/>
      <c r="G32" s="2"/>
      <c r="H32" s="65">
        <v>19.5</v>
      </c>
    </row>
    <row r="33" spans="2:8" ht="15">
      <c r="B33" s="19">
        <v>26</v>
      </c>
      <c r="C33" s="67" t="s">
        <v>115</v>
      </c>
      <c r="D33" s="2"/>
      <c r="E33" s="4">
        <v>5</v>
      </c>
      <c r="F33" s="2"/>
      <c r="G33" s="2"/>
      <c r="H33" s="65">
        <v>17.25</v>
      </c>
    </row>
    <row r="34" spans="2:8" ht="15">
      <c r="B34" s="19">
        <v>27</v>
      </c>
      <c r="C34" s="67" t="s">
        <v>62</v>
      </c>
      <c r="D34" s="2"/>
      <c r="E34" s="4">
        <v>7</v>
      </c>
      <c r="F34" s="2"/>
      <c r="G34" s="2"/>
      <c r="H34" s="65">
        <v>26</v>
      </c>
    </row>
    <row r="35" spans="2:8" ht="15">
      <c r="B35" s="19">
        <v>28</v>
      </c>
      <c r="C35" s="7" t="s">
        <v>63</v>
      </c>
      <c r="D35" s="2"/>
      <c r="E35" s="4">
        <v>2</v>
      </c>
      <c r="F35" s="2"/>
      <c r="G35" s="2"/>
      <c r="H35" s="65">
        <v>13</v>
      </c>
    </row>
    <row r="36" spans="2:8" ht="15">
      <c r="B36" s="19">
        <v>29</v>
      </c>
      <c r="C36" s="7" t="s">
        <v>64</v>
      </c>
      <c r="D36" s="2"/>
      <c r="E36" s="4">
        <v>2</v>
      </c>
      <c r="F36" s="2"/>
      <c r="G36" s="2"/>
      <c r="H36" s="65">
        <v>13</v>
      </c>
    </row>
    <row r="37" spans="2:8" ht="15">
      <c r="B37" s="19">
        <v>30</v>
      </c>
      <c r="C37" s="68" t="s">
        <v>113</v>
      </c>
      <c r="D37" s="2"/>
      <c r="E37" s="4">
        <v>2</v>
      </c>
      <c r="F37" s="2"/>
      <c r="G37" s="2"/>
      <c r="H37" s="65">
        <v>13</v>
      </c>
    </row>
    <row r="38" spans="2:8" ht="15">
      <c r="B38" s="19">
        <v>31</v>
      </c>
      <c r="C38" s="7" t="s">
        <v>65</v>
      </c>
      <c r="D38" s="2"/>
      <c r="E38" s="4">
        <v>4</v>
      </c>
      <c r="F38" s="2"/>
      <c r="G38" s="2"/>
      <c r="H38" s="65">
        <v>8.25</v>
      </c>
    </row>
    <row r="39" spans="2:8" ht="15">
      <c r="B39" s="19">
        <v>32</v>
      </c>
      <c r="C39" s="7" t="s">
        <v>66</v>
      </c>
      <c r="D39" s="2"/>
      <c r="E39" s="4">
        <v>4</v>
      </c>
      <c r="F39" s="2"/>
      <c r="G39" s="2"/>
      <c r="H39" s="65">
        <v>12.5</v>
      </c>
    </row>
    <row r="40" spans="2:8" ht="15">
      <c r="B40" s="19">
        <v>33</v>
      </c>
      <c r="C40" s="7" t="s">
        <v>67</v>
      </c>
      <c r="D40" s="2"/>
      <c r="E40" s="4">
        <v>4</v>
      </c>
      <c r="F40" s="2"/>
      <c r="G40" s="2"/>
      <c r="H40" s="65">
        <v>16</v>
      </c>
    </row>
    <row r="41" spans="2:8" ht="15">
      <c r="B41" s="19">
        <v>34</v>
      </c>
      <c r="C41" s="7" t="s">
        <v>68</v>
      </c>
      <c r="D41" s="2"/>
      <c r="E41" s="4">
        <v>5</v>
      </c>
      <c r="F41" s="2"/>
      <c r="G41" s="2"/>
      <c r="H41" s="65">
        <v>27</v>
      </c>
    </row>
    <row r="42" spans="2:10" ht="15">
      <c r="B42" s="19">
        <v>35</v>
      </c>
      <c r="C42" s="7" t="s">
        <v>69</v>
      </c>
      <c r="D42" s="2"/>
      <c r="E42" s="4">
        <v>2</v>
      </c>
      <c r="F42" s="2"/>
      <c r="G42" s="2"/>
      <c r="H42" s="65">
        <v>12.5</v>
      </c>
      <c r="J42" s="50"/>
    </row>
    <row r="43" spans="2:10" ht="15">
      <c r="B43" s="19">
        <v>36</v>
      </c>
      <c r="C43" s="64" t="s">
        <v>70</v>
      </c>
      <c r="D43" s="2"/>
      <c r="E43" s="4">
        <v>5</v>
      </c>
      <c r="F43" s="2"/>
      <c r="G43" s="2"/>
      <c r="H43" s="65">
        <v>20.25</v>
      </c>
      <c r="J43" s="50"/>
    </row>
    <row r="44" spans="2:10" ht="12.75">
      <c r="B44" s="12"/>
      <c r="C44" s="13" t="s">
        <v>19</v>
      </c>
      <c r="D44" s="12">
        <f>SUM(D8:D43)</f>
        <v>0</v>
      </c>
      <c r="E44" s="12">
        <f>SUM(E8:E43)</f>
        <v>144</v>
      </c>
      <c r="F44" s="12">
        <f>SUM(F8:F43)</f>
        <v>0</v>
      </c>
      <c r="G44" s="12">
        <f>SUM(G8:G43)</f>
        <v>0</v>
      </c>
      <c r="H44" s="12">
        <f>SUM(H8:H43)</f>
        <v>618.33</v>
      </c>
      <c r="J44" s="24"/>
    </row>
    <row r="45" spans="2:10" ht="12.75">
      <c r="B45" s="24"/>
      <c r="C45" s="25"/>
      <c r="D45" s="24"/>
      <c r="E45" s="24"/>
      <c r="F45" s="24"/>
      <c r="G45" s="24"/>
      <c r="H45" s="24"/>
      <c r="J45" s="50"/>
    </row>
    <row r="46" spans="2:8" ht="12.75">
      <c r="B46" s="24"/>
      <c r="C46" s="25"/>
      <c r="D46" s="24"/>
      <c r="E46" s="24"/>
      <c r="F46" s="24"/>
      <c r="G46" s="24"/>
      <c r="H46" s="24"/>
    </row>
    <row r="47" spans="2:8" ht="12.75">
      <c r="B47" s="24"/>
      <c r="C47" s="1"/>
      <c r="D47" s="1"/>
      <c r="E47" s="1"/>
      <c r="F47" s="26"/>
      <c r="G47" s="1"/>
      <c r="H47" s="36"/>
    </row>
    <row r="48" spans="2:8" ht="12.75">
      <c r="B48" s="24"/>
      <c r="C48" s="1"/>
      <c r="D48" s="1"/>
      <c r="E48" s="1"/>
      <c r="F48" s="1"/>
      <c r="G48" s="1"/>
      <c r="H48" s="36"/>
    </row>
    <row r="49" spans="2:8" ht="12.75">
      <c r="B49" s="24"/>
      <c r="C49" s="1"/>
      <c r="D49" s="1"/>
      <c r="E49" s="1"/>
      <c r="F49" s="26"/>
      <c r="G49" s="1"/>
      <c r="H49" s="36"/>
    </row>
    <row r="50" spans="2:8" ht="12.75">
      <c r="B50" s="17"/>
      <c r="C50" s="15"/>
      <c r="D50" s="16"/>
      <c r="E50" s="16"/>
      <c r="F50" s="1"/>
      <c r="G50" s="1"/>
      <c r="H50" s="36"/>
    </row>
    <row r="51" spans="2:8" ht="12.75" customHeight="1">
      <c r="B51" s="17"/>
      <c r="C51" s="70"/>
      <c r="D51" s="71"/>
      <c r="E51" s="71"/>
      <c r="F51" s="1"/>
      <c r="G51" s="1"/>
      <c r="H51" s="1"/>
    </row>
    <row r="52" spans="2:8" ht="12.75">
      <c r="B52" s="17"/>
      <c r="C52" s="70"/>
      <c r="D52" s="71"/>
      <c r="E52" s="71"/>
      <c r="F52" s="1"/>
      <c r="G52" s="1"/>
      <c r="H52" s="1"/>
    </row>
    <row r="53" spans="2:8" ht="12.75">
      <c r="B53" s="22"/>
      <c r="C53" s="1"/>
      <c r="D53" s="1"/>
      <c r="E53" s="1"/>
      <c r="F53" s="1"/>
      <c r="G53" s="1"/>
      <c r="H53" s="1"/>
    </row>
    <row r="54" spans="3:8" ht="12.75">
      <c r="C54" s="1"/>
      <c r="D54" s="1"/>
      <c r="E54" s="1"/>
      <c r="F54" s="1"/>
      <c r="G54" s="1"/>
      <c r="H54" s="1"/>
    </row>
    <row r="55" spans="3:8" ht="12.75">
      <c r="C55" s="17"/>
      <c r="D55" s="17"/>
      <c r="E55" s="17"/>
      <c r="F55" s="17"/>
      <c r="G55" s="17"/>
      <c r="H55" s="17"/>
    </row>
  </sheetData>
  <sheetProtection/>
  <mergeCells count="7">
    <mergeCell ref="C51:E52"/>
    <mergeCell ref="C2:H2"/>
    <mergeCell ref="C3:H3"/>
    <mergeCell ref="B6:B7"/>
    <mergeCell ref="C6:C7"/>
    <mergeCell ref="D6:G6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29"/>
  <sheetViews>
    <sheetView zoomScalePageLayoutView="0" workbookViewId="0" topLeftCell="A1">
      <selection activeCell="C21" sqref="C21:H29"/>
    </sheetView>
  </sheetViews>
  <sheetFormatPr defaultColWidth="9.140625" defaultRowHeight="12.75"/>
  <cols>
    <col min="2" max="2" width="4.7109375" style="0" customWidth="1"/>
    <col min="3" max="3" width="20.57421875" style="0" customWidth="1"/>
    <col min="6" max="6" width="10.7109375" style="0" customWidth="1"/>
    <col min="13" max="13" width="9.57421875" style="0" bestFit="1" customWidth="1"/>
  </cols>
  <sheetData>
    <row r="2" spans="2:9" ht="12.75">
      <c r="B2" s="88" t="s">
        <v>186</v>
      </c>
      <c r="C2" s="89"/>
      <c r="D2" s="89"/>
      <c r="E2" s="89"/>
      <c r="F2" s="89"/>
      <c r="G2" s="89"/>
      <c r="H2" s="89"/>
      <c r="I2" s="37"/>
    </row>
    <row r="3" spans="2:9" ht="12.75">
      <c r="B3" s="37"/>
      <c r="C3" s="88"/>
      <c r="D3" s="88"/>
      <c r="E3" s="88"/>
      <c r="F3" s="88"/>
      <c r="G3" s="88"/>
      <c r="H3" s="88"/>
      <c r="I3" s="37"/>
    </row>
    <row r="4" spans="2:9" ht="23.25" customHeight="1">
      <c r="B4" s="17"/>
      <c r="C4" s="47"/>
      <c r="D4" s="47"/>
      <c r="E4" s="47"/>
      <c r="F4" s="47"/>
      <c r="G4" s="47"/>
      <c r="H4" s="48"/>
      <c r="I4" s="48"/>
    </row>
    <row r="5" spans="2:9" ht="21" customHeight="1">
      <c r="B5" s="82" t="s">
        <v>0</v>
      </c>
      <c r="C5" s="84" t="s">
        <v>1</v>
      </c>
      <c r="D5" s="78" t="s">
        <v>2</v>
      </c>
      <c r="E5" s="79"/>
      <c r="F5" s="79"/>
      <c r="G5" s="79"/>
      <c r="H5" s="74" t="s">
        <v>131</v>
      </c>
      <c r="I5" s="38"/>
    </row>
    <row r="6" spans="2:9" ht="26.25" customHeight="1">
      <c r="B6" s="83"/>
      <c r="C6" s="84"/>
      <c r="D6" s="4" t="s">
        <v>3</v>
      </c>
      <c r="E6" s="4" t="s">
        <v>4</v>
      </c>
      <c r="F6" s="49" t="s">
        <v>130</v>
      </c>
      <c r="G6" s="4" t="s">
        <v>5</v>
      </c>
      <c r="H6" s="80"/>
      <c r="I6" s="40"/>
    </row>
    <row r="7" spans="2:9" ht="12.75" customHeight="1">
      <c r="B7" s="19">
        <v>1</v>
      </c>
      <c r="C7" s="41" t="s">
        <v>71</v>
      </c>
      <c r="D7" s="2"/>
      <c r="E7" s="2">
        <v>6</v>
      </c>
      <c r="F7" s="2"/>
      <c r="G7" s="2"/>
      <c r="H7" s="20">
        <v>17.18</v>
      </c>
      <c r="I7" s="39"/>
    </row>
    <row r="8" spans="2:9" ht="12.75" customHeight="1">
      <c r="B8" s="19">
        <v>2</v>
      </c>
      <c r="C8" s="41" t="s">
        <v>72</v>
      </c>
      <c r="D8" s="2"/>
      <c r="E8" s="2">
        <v>4</v>
      </c>
      <c r="F8" s="2"/>
      <c r="G8" s="2"/>
      <c r="H8" s="20">
        <v>17.18</v>
      </c>
      <c r="I8" s="39"/>
    </row>
    <row r="9" spans="2:9" ht="12.75" customHeight="1">
      <c r="B9" s="19">
        <v>3</v>
      </c>
      <c r="C9" s="41" t="s">
        <v>73</v>
      </c>
      <c r="D9" s="2"/>
      <c r="E9" s="9">
        <v>4</v>
      </c>
      <c r="F9" s="2"/>
      <c r="G9" s="2"/>
      <c r="H9" s="20">
        <v>13.76</v>
      </c>
      <c r="I9" s="39"/>
    </row>
    <row r="10" spans="2:9" ht="12.75" customHeight="1">
      <c r="B10" s="19">
        <v>4</v>
      </c>
      <c r="C10" s="41" t="s">
        <v>180</v>
      </c>
      <c r="D10" s="4"/>
      <c r="E10" s="4">
        <v>4</v>
      </c>
      <c r="F10" s="4"/>
      <c r="G10" s="2"/>
      <c r="H10" s="20">
        <v>17.18</v>
      </c>
      <c r="I10" s="39"/>
    </row>
    <row r="11" spans="2:9" ht="12.75" customHeight="1">
      <c r="B11" s="19">
        <v>5</v>
      </c>
      <c r="C11" s="41" t="s">
        <v>181</v>
      </c>
      <c r="D11" s="2"/>
      <c r="E11" s="9">
        <v>6</v>
      </c>
      <c r="F11" s="2"/>
      <c r="G11" s="2"/>
      <c r="H11" s="20">
        <v>20.6</v>
      </c>
      <c r="I11" s="39"/>
    </row>
    <row r="12" spans="2:9" ht="12.75" customHeight="1">
      <c r="B12" s="19">
        <v>6</v>
      </c>
      <c r="C12" s="7" t="s">
        <v>182</v>
      </c>
      <c r="D12" s="2"/>
      <c r="E12" s="2">
        <v>6</v>
      </c>
      <c r="F12" s="2"/>
      <c r="G12" s="2"/>
      <c r="H12" s="20">
        <v>30.94</v>
      </c>
      <c r="I12" s="39"/>
    </row>
    <row r="13" spans="2:9" ht="12.75" customHeight="1">
      <c r="B13" s="19">
        <v>7</v>
      </c>
      <c r="C13" s="7" t="s">
        <v>183</v>
      </c>
      <c r="D13" s="2"/>
      <c r="E13" s="2">
        <v>5</v>
      </c>
      <c r="F13" s="2"/>
      <c r="G13" s="2"/>
      <c r="H13" s="20">
        <v>20.6</v>
      </c>
      <c r="I13" s="39"/>
    </row>
    <row r="14" spans="2:9" ht="12.75" customHeight="1">
      <c r="B14" s="19">
        <v>8</v>
      </c>
      <c r="C14" s="7" t="s">
        <v>128</v>
      </c>
      <c r="D14" s="2"/>
      <c r="E14" s="2">
        <v>2</v>
      </c>
      <c r="F14" s="2"/>
      <c r="G14" s="2"/>
      <c r="H14" s="20">
        <v>10.34</v>
      </c>
      <c r="I14" s="39"/>
    </row>
    <row r="15" spans="2:9" ht="12.75" customHeight="1">
      <c r="B15" s="19">
        <v>9</v>
      </c>
      <c r="C15" s="7" t="s">
        <v>129</v>
      </c>
      <c r="D15" s="2"/>
      <c r="E15" s="2">
        <v>2</v>
      </c>
      <c r="F15" s="2"/>
      <c r="G15" s="2"/>
      <c r="H15" s="20">
        <v>10.34</v>
      </c>
      <c r="I15" s="39"/>
    </row>
    <row r="16" spans="2:10" ht="12.75" customHeight="1">
      <c r="B16" s="19">
        <v>10</v>
      </c>
      <c r="C16" s="27" t="s">
        <v>74</v>
      </c>
      <c r="D16" s="4"/>
      <c r="E16" s="4">
        <v>5</v>
      </c>
      <c r="F16" s="4"/>
      <c r="G16" s="2"/>
      <c r="H16" s="20">
        <v>20.6</v>
      </c>
      <c r="I16" s="39"/>
      <c r="J16" s="50"/>
    </row>
    <row r="17" spans="2:10" ht="12.75" customHeight="1">
      <c r="B17" s="19">
        <v>11</v>
      </c>
      <c r="C17" s="42" t="s">
        <v>184</v>
      </c>
      <c r="D17" s="2"/>
      <c r="E17" s="2">
        <v>10</v>
      </c>
      <c r="F17" s="2"/>
      <c r="G17" s="2"/>
      <c r="H17" s="61">
        <v>54</v>
      </c>
      <c r="I17" s="39"/>
      <c r="J17" s="50"/>
    </row>
    <row r="18" spans="2:10" ht="12.75" customHeight="1">
      <c r="B18" s="19">
        <v>12</v>
      </c>
      <c r="C18" s="42" t="s">
        <v>185</v>
      </c>
      <c r="D18" s="42"/>
      <c r="E18" s="2">
        <v>8</v>
      </c>
      <c r="F18" s="42"/>
      <c r="G18" s="42"/>
      <c r="H18" s="61">
        <v>20.6</v>
      </c>
      <c r="I18" s="43"/>
      <c r="J18" s="50"/>
    </row>
    <row r="19" spans="2:10" ht="12.75" customHeight="1">
      <c r="B19" s="12"/>
      <c r="C19" s="13" t="s">
        <v>75</v>
      </c>
      <c r="D19" s="12">
        <f>SUM(D7:D18)</f>
        <v>0</v>
      </c>
      <c r="E19" s="12">
        <f>SUM(E7:E18)</f>
        <v>62</v>
      </c>
      <c r="F19" s="12">
        <f>SUM(F7:F18)</f>
        <v>0</v>
      </c>
      <c r="G19" s="12">
        <f>SUM(G7:G18)</f>
        <v>0</v>
      </c>
      <c r="H19" s="12">
        <f>SUM(H7:H18)</f>
        <v>253.32</v>
      </c>
      <c r="J19" s="24"/>
    </row>
    <row r="20" spans="2:10" ht="12.75">
      <c r="B20" s="17"/>
      <c r="C20" s="15"/>
      <c r="D20" s="16"/>
      <c r="E20" s="16"/>
      <c r="F20" s="1"/>
      <c r="G20" s="1"/>
      <c r="H20" s="1"/>
      <c r="I20" s="1"/>
      <c r="J20" s="50"/>
    </row>
    <row r="21" spans="2:9" ht="12.75">
      <c r="B21" s="17"/>
      <c r="C21" s="1"/>
      <c r="D21" s="1"/>
      <c r="E21" s="1"/>
      <c r="F21" s="26"/>
      <c r="G21" s="1"/>
      <c r="H21" s="36"/>
      <c r="I21" s="24"/>
    </row>
    <row r="22" spans="2:9" ht="12.75">
      <c r="B22" s="22"/>
      <c r="C22" s="1"/>
      <c r="D22" s="1"/>
      <c r="E22" s="1"/>
      <c r="F22" s="1"/>
      <c r="G22" s="1"/>
      <c r="H22" s="36"/>
      <c r="I22" s="24"/>
    </row>
    <row r="23" spans="2:9" ht="12.75">
      <c r="B23" s="22"/>
      <c r="C23" s="15"/>
      <c r="D23" s="16"/>
      <c r="E23" s="16"/>
      <c r="F23" s="1"/>
      <c r="G23" s="1"/>
      <c r="H23" s="36"/>
      <c r="I23" s="1"/>
    </row>
    <row r="24" spans="2:9" ht="12.75" customHeight="1">
      <c r="B24" s="22"/>
      <c r="C24" s="70"/>
      <c r="D24" s="71"/>
      <c r="E24" s="71"/>
      <c r="F24" s="1"/>
      <c r="G24" s="1"/>
      <c r="H24" s="1"/>
      <c r="I24" s="1"/>
    </row>
    <row r="25" spans="2:9" ht="30.75" customHeight="1">
      <c r="B25" s="22"/>
      <c r="C25" s="70"/>
      <c r="D25" s="71"/>
      <c r="E25" s="71"/>
      <c r="F25" s="1"/>
      <c r="G25" s="1"/>
      <c r="H25" s="1"/>
      <c r="I25" s="1"/>
    </row>
    <row r="26" spans="2:9" ht="12.75">
      <c r="B26" s="22"/>
      <c r="C26" s="1"/>
      <c r="D26" s="1"/>
      <c r="E26" s="1"/>
      <c r="F26" s="1"/>
      <c r="G26" s="1"/>
      <c r="H26" s="1"/>
      <c r="I26" s="36"/>
    </row>
    <row r="27" spans="2:9" ht="12.75">
      <c r="B27" s="22"/>
      <c r="C27" s="1"/>
      <c r="D27" s="1"/>
      <c r="E27" s="1"/>
      <c r="F27" s="1"/>
      <c r="G27" s="1"/>
      <c r="H27" s="1"/>
      <c r="I27" s="36"/>
    </row>
    <row r="28" spans="3:8" ht="12.75">
      <c r="C28" s="17"/>
      <c r="D28" s="17"/>
      <c r="E28" s="17"/>
      <c r="F28" s="17"/>
      <c r="G28" s="17"/>
      <c r="H28" s="17"/>
    </row>
    <row r="29" ht="12.75">
      <c r="M29" s="69"/>
    </row>
  </sheetData>
  <sheetProtection/>
  <mergeCells count="7">
    <mergeCell ref="C24:E25"/>
    <mergeCell ref="B2:H2"/>
    <mergeCell ref="B5:B6"/>
    <mergeCell ref="C5:C6"/>
    <mergeCell ref="D5:G5"/>
    <mergeCell ref="H5:H6"/>
    <mergeCell ref="C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 Ляшко</cp:lastModifiedBy>
  <cp:lastPrinted>2023-01-12T08:40:59Z</cp:lastPrinted>
  <dcterms:created xsi:type="dcterms:W3CDTF">1996-10-08T23:32:33Z</dcterms:created>
  <dcterms:modified xsi:type="dcterms:W3CDTF">2023-01-27T15:31:21Z</dcterms:modified>
  <cp:category/>
  <cp:version/>
  <cp:contentType/>
  <cp:contentStatus/>
</cp:coreProperties>
</file>