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0.04.2024) (10)" sheetId="71" r:id="rId1"/>
    <sheet name="10.04.2024) (9)" sheetId="70" r:id="rId2"/>
    <sheet name="10.04.2024) (8)" sheetId="69" r:id="rId3"/>
    <sheet name="10.04.2024) (7)" sheetId="68" r:id="rId4"/>
    <sheet name="10.04.2024) (6)" sheetId="67" r:id="rId5"/>
    <sheet name="10.04.2024) (5)" sheetId="66" r:id="rId6"/>
    <sheet name="10.04.2024) (4)" sheetId="65" r:id="rId7"/>
    <sheet name="10.04.2024) (3)" sheetId="64" r:id="rId8"/>
    <sheet name="10.04.2024) (2)" sheetId="63" r:id="rId9"/>
    <sheet name="10.04.2024)" sheetId="62" r:id="rId10"/>
    <sheet name="11.03.2024 (8)" sheetId="61" r:id="rId11"/>
    <sheet name="11.03.2024 (7)" sheetId="60" r:id="rId12"/>
    <sheet name="11.03.2024 (6)" sheetId="59" r:id="rId13"/>
    <sheet name="11.03.2024 (5)" sheetId="58" r:id="rId14"/>
    <sheet name="11.03.2024 (4)" sheetId="57" r:id="rId15"/>
    <sheet name="11.03.2024(4)" sheetId="56" r:id="rId16"/>
    <sheet name="11.03.2024 (3)" sheetId="55" r:id="rId17"/>
    <sheet name="11.03.2024(3)" sheetId="44" r:id="rId18"/>
    <sheet name="11.03.2024 (2)" sheetId="54" r:id="rId19"/>
    <sheet name="11.03.2024" sheetId="53" r:id="rId20"/>
    <sheet name="07.03.2024" sheetId="52" r:id="rId21"/>
    <sheet name="06.03.2024 (5)" sheetId="51" r:id="rId22"/>
    <sheet name="06.03.2024 (4)" sheetId="50" r:id="rId23"/>
    <sheet name="06.03.2024 (3)" sheetId="49" r:id="rId24"/>
    <sheet name="06.03.2024 (2)" sheetId="48" r:id="rId25"/>
    <sheet name="06.03.2024" sheetId="47" r:id="rId26"/>
    <sheet name="07.02.2024 (9)" sheetId="46" r:id="rId27"/>
    <sheet name="07.02.2024 (8)" sheetId="45" r:id="rId28"/>
    <sheet name="07.02.2024 (6)" sheetId="43" r:id="rId29"/>
    <sheet name="07.02.2024 (5)" sheetId="42" r:id="rId30"/>
    <sheet name="07.02.2024 (4)" sheetId="41" r:id="rId31"/>
    <sheet name="07.02.2024 (3)" sheetId="40" r:id="rId32"/>
    <sheet name="07.02.2024 (2)" sheetId="39" r:id="rId33"/>
    <sheet name="07.02.2024" sheetId="38" r:id="rId34"/>
    <sheet name="06.02.2024 (6)" sheetId="37" r:id="rId35"/>
    <sheet name="06.02.2024 (5)" sheetId="36" r:id="rId36"/>
    <sheet name="06.02.2024 (4)" sheetId="35" r:id="rId37"/>
    <sheet name="06.02.2024 (3)" sheetId="34" r:id="rId38"/>
    <sheet name="06.02.2024 (2)" sheetId="33" r:id="rId39"/>
    <sheet name="06.02.2024" sheetId="32" r:id="rId40"/>
    <sheet name="30.01.2024 (3)" sheetId="31" r:id="rId41"/>
    <sheet name="30.01.2024 (2)" sheetId="30" r:id="rId42"/>
    <sheet name="30.01.2024" sheetId="29" r:id="rId43"/>
    <sheet name="25.01.2024 (10)" sheetId="28" r:id="rId44"/>
    <sheet name="25.01.2024 (9)" sheetId="27" r:id="rId45"/>
    <sheet name="25.01.2024 (8)" sheetId="26" r:id="rId46"/>
    <sheet name="25.01.2024 (7)" sheetId="25" r:id="rId47"/>
    <sheet name="25.01.2024 (6)" sheetId="24" r:id="rId48"/>
    <sheet name="25.01.2024 (5)" sheetId="23" r:id="rId49"/>
    <sheet name="25.01.2024 (4)" sheetId="22" r:id="rId50"/>
    <sheet name="25.01.2024 (3)" sheetId="21" r:id="rId51"/>
    <sheet name="25.01.2024 (2)" sheetId="20" r:id="rId52"/>
    <sheet name="25.01.2024" sheetId="19" r:id="rId53"/>
    <sheet name="18.01.2023 (2)" sheetId="18" r:id="rId54"/>
    <sheet name="22.01.2024 (3)" sheetId="16" r:id="rId55"/>
    <sheet name="22.01.2024 (2)" sheetId="15" r:id="rId56"/>
    <sheet name="22.01.2024" sheetId="14" r:id="rId57"/>
    <sheet name="18.01.2023" sheetId="13" r:id="rId58"/>
    <sheet name="01.01.2024 (3)" sheetId="11" r:id="rId59"/>
    <sheet name="18.01.2024" sheetId="10" r:id="rId60"/>
    <sheet name="01.01.2024 (2)" sheetId="9" r:id="rId61"/>
    <sheet name="01.01.2024" sheetId="8" r:id="rId62"/>
    <sheet name="12.01.2024 (4)" sheetId="7" r:id="rId63"/>
    <sheet name="08.01.2024" sheetId="6" r:id="rId64"/>
    <sheet name="12.01.2024 (2)" sheetId="5" r:id="rId65"/>
    <sheet name="12.01.2024" sheetId="4" r:id="rId66"/>
  </sheets>
  <definedNames>
    <definedName name="_xlnm.Print_Area" localSheetId="61">'01.01.2024'!$A$1:$M$27</definedName>
    <definedName name="_xlnm.Print_Area" localSheetId="60">'01.01.2024 (2)'!$A$1:$M$27</definedName>
    <definedName name="_xlnm.Print_Area" localSheetId="58">'01.01.2024 (3)'!$A$1:$M$27</definedName>
    <definedName name="_xlnm.Print_Area" localSheetId="39">'06.02.2024'!$A$1:$M$40</definedName>
    <definedName name="_xlnm.Print_Area" localSheetId="38">'06.02.2024 (2)'!$A$1:$M$40</definedName>
    <definedName name="_xlnm.Print_Area" localSheetId="37">'06.02.2024 (3)'!$A$1:$M$40</definedName>
    <definedName name="_xlnm.Print_Area" localSheetId="36">'06.02.2024 (4)'!$A$1:$M$40</definedName>
    <definedName name="_xlnm.Print_Area" localSheetId="35">'06.02.2024 (5)'!$A$1:$M$40</definedName>
    <definedName name="_xlnm.Print_Area" localSheetId="34">'06.02.2024 (6)'!$A$1:$M$40</definedName>
    <definedName name="_xlnm.Print_Area" localSheetId="25">'06.03.2024'!$A$1:$M$40</definedName>
    <definedName name="_xlnm.Print_Area" localSheetId="24">'06.03.2024 (2)'!$A$1:$M$40</definedName>
    <definedName name="_xlnm.Print_Area" localSheetId="23">'06.03.2024 (3)'!$A$1:$M$40</definedName>
    <definedName name="_xlnm.Print_Area" localSheetId="22">'06.03.2024 (4)'!$A$1:$M$40</definedName>
    <definedName name="_xlnm.Print_Area" localSheetId="21">'06.03.2024 (5)'!$A$1:$M$40</definedName>
    <definedName name="_xlnm.Print_Area" localSheetId="33">'07.02.2024'!$A$1:$M$40</definedName>
    <definedName name="_xlnm.Print_Area" localSheetId="32">'07.02.2024 (2)'!$A$1:$M$40</definedName>
    <definedName name="_xlnm.Print_Area" localSheetId="31">'07.02.2024 (3)'!$A$1:$M$40</definedName>
    <definedName name="_xlnm.Print_Area" localSheetId="30">'07.02.2024 (4)'!$A$1:$M$40</definedName>
    <definedName name="_xlnm.Print_Area" localSheetId="29">'07.02.2024 (5)'!$A$1:$M$40</definedName>
    <definedName name="_xlnm.Print_Area" localSheetId="28">'07.02.2024 (6)'!$A$1:$M$40</definedName>
    <definedName name="_xlnm.Print_Area" localSheetId="27">'07.02.2024 (8)'!$A$1:$M$40</definedName>
    <definedName name="_xlnm.Print_Area" localSheetId="26">'07.02.2024 (9)'!$A$1:$M$40</definedName>
    <definedName name="_xlnm.Print_Area" localSheetId="20">'07.03.2024'!$A$1:$M$40</definedName>
    <definedName name="_xlnm.Print_Area" localSheetId="63">'08.01.2024'!$A$1:$M$27</definedName>
    <definedName name="_xlnm.Print_Area" localSheetId="9">'10.04.2024)'!$A$1:$M$40</definedName>
    <definedName name="_xlnm.Print_Area" localSheetId="0">'10.04.2024) (10)'!$A$1:$M$40</definedName>
    <definedName name="_xlnm.Print_Area" localSheetId="8">'10.04.2024) (2)'!$A$1:$M$40</definedName>
    <definedName name="_xlnm.Print_Area" localSheetId="7">'10.04.2024) (3)'!$A$1:$M$40</definedName>
    <definedName name="_xlnm.Print_Area" localSheetId="6">'10.04.2024) (4)'!$A$1:$M$40</definedName>
    <definedName name="_xlnm.Print_Area" localSheetId="5">'10.04.2024) (5)'!$A$1:$M$40</definedName>
    <definedName name="_xlnm.Print_Area" localSheetId="4">'10.04.2024) (6)'!$A$1:$M$40</definedName>
    <definedName name="_xlnm.Print_Area" localSheetId="3">'10.04.2024) (7)'!$A$1:$M$40</definedName>
    <definedName name="_xlnm.Print_Area" localSheetId="2">'10.04.2024) (8)'!$A$1:$M$40</definedName>
    <definedName name="_xlnm.Print_Area" localSheetId="1">'10.04.2024) (9)'!$A$1:$M$40</definedName>
    <definedName name="_xlnm.Print_Area" localSheetId="19">'11.03.2024'!$A$1:$M$40</definedName>
    <definedName name="_xlnm.Print_Area" localSheetId="18">'11.03.2024 (2)'!$A$1:$M$40</definedName>
    <definedName name="_xlnm.Print_Area" localSheetId="16">'11.03.2024 (3)'!$A$1:$M$40</definedName>
    <definedName name="_xlnm.Print_Area" localSheetId="14">'11.03.2024 (4)'!$A$1:$M$40</definedName>
    <definedName name="_xlnm.Print_Area" localSheetId="13">'11.03.2024 (5)'!$A$1:$M$40</definedName>
    <definedName name="_xlnm.Print_Area" localSheetId="12">'11.03.2024 (6)'!$A$1:$M$40</definedName>
    <definedName name="_xlnm.Print_Area" localSheetId="11">'11.03.2024 (7)'!$A$1:$M$40</definedName>
    <definedName name="_xlnm.Print_Area" localSheetId="10">'11.03.2024 (8)'!$A$1:$M$40</definedName>
    <definedName name="_xlnm.Print_Area" localSheetId="17">'11.03.2024(3)'!$A$1:$M$52</definedName>
    <definedName name="_xlnm.Print_Area" localSheetId="15">'11.03.2024(4)'!$A$1:$M$52</definedName>
    <definedName name="_xlnm.Print_Area" localSheetId="65">'12.01.2024'!$A$1:$M$27</definedName>
    <definedName name="_xlnm.Print_Area" localSheetId="64">'12.01.2024 (2)'!$A$1:$M$27</definedName>
    <definedName name="_xlnm.Print_Area" localSheetId="62">'12.01.2024 (4)'!$A$1:$M$27</definedName>
    <definedName name="_xlnm.Print_Area" localSheetId="57">'18.01.2023'!$A$1:$M$40</definedName>
    <definedName name="_xlnm.Print_Area" localSheetId="53">'18.01.2023 (2)'!$A$1:$M$40</definedName>
    <definedName name="_xlnm.Print_Area" localSheetId="59">'18.01.2024'!$A$1:$M$27</definedName>
    <definedName name="_xlnm.Print_Area" localSheetId="56">'22.01.2024'!$A$1:$M$40</definedName>
    <definedName name="_xlnm.Print_Area" localSheetId="55">'22.01.2024 (2)'!$A$1:$M$40</definedName>
    <definedName name="_xlnm.Print_Area" localSheetId="54">'22.01.2024 (3)'!$A$1:$M$40</definedName>
    <definedName name="_xlnm.Print_Area" localSheetId="52">'25.01.2024'!$A$1:$M$40</definedName>
    <definedName name="_xlnm.Print_Area" localSheetId="43">'25.01.2024 (10)'!$A$1:$M$40</definedName>
    <definedName name="_xlnm.Print_Area" localSheetId="51">'25.01.2024 (2)'!$A$1:$M$40</definedName>
    <definedName name="_xlnm.Print_Area" localSheetId="50">'25.01.2024 (3)'!$A$1:$M$40</definedName>
    <definedName name="_xlnm.Print_Area" localSheetId="49">'25.01.2024 (4)'!$A$1:$M$40</definedName>
    <definedName name="_xlnm.Print_Area" localSheetId="48">'25.01.2024 (5)'!$A$1:$M$40</definedName>
    <definedName name="_xlnm.Print_Area" localSheetId="47">'25.01.2024 (6)'!$A$1:$M$40</definedName>
    <definedName name="_xlnm.Print_Area" localSheetId="46">'25.01.2024 (7)'!$A$1:$M$40</definedName>
    <definedName name="_xlnm.Print_Area" localSheetId="45">'25.01.2024 (8)'!$A$1:$M$40</definedName>
    <definedName name="_xlnm.Print_Area" localSheetId="44">'25.01.2024 (9)'!$A$1:$M$40</definedName>
    <definedName name="_xlnm.Print_Area" localSheetId="42">'30.01.2024'!$A$1:$M$40</definedName>
    <definedName name="_xlnm.Print_Area" localSheetId="41">'30.01.2024 (2)'!$A$1:$M$40</definedName>
    <definedName name="_xlnm.Print_Area" localSheetId="40">'30.01.2024 (3)'!$A$1:$M$40</definedName>
  </definedNames>
  <calcPr calcId="144525"/>
</workbook>
</file>

<file path=xl/calcChain.xml><?xml version="1.0" encoding="utf-8"?>
<calcChain xmlns="http://schemas.openxmlformats.org/spreadsheetml/2006/main">
  <c r="D14" i="71" l="1"/>
  <c r="D29" i="71" s="1"/>
  <c r="D14" i="70" l="1"/>
  <c r="D29" i="70" s="1"/>
  <c r="D14" i="69"/>
  <c r="D29" i="69" s="1"/>
  <c r="D14" i="68"/>
  <c r="D29" i="68" s="1"/>
  <c r="D14" i="67" l="1"/>
  <c r="D29" i="67" s="1"/>
  <c r="D14" i="66" l="1"/>
  <c r="D29" i="66" s="1"/>
  <c r="D14" i="65"/>
  <c r="D29" i="65" s="1"/>
  <c r="D14" i="64"/>
  <c r="D29" i="64" s="1"/>
  <c r="D14" i="63"/>
  <c r="D29" i="63" s="1"/>
  <c r="D29" i="62" l="1"/>
  <c r="D14" i="62"/>
  <c r="D14" i="61" l="1"/>
  <c r="D29" i="61" s="1"/>
  <c r="D29" i="60"/>
  <c r="D14" i="60"/>
  <c r="D29" i="59"/>
  <c r="D14" i="59"/>
  <c r="D29" i="58"/>
  <c r="D14" i="58"/>
  <c r="D29" i="57"/>
  <c r="D14" i="57"/>
  <c r="D41" i="56" l="1"/>
  <c r="D14" i="55"/>
  <c r="D29" i="55" s="1"/>
  <c r="D14" i="54" l="1"/>
  <c r="D29" i="54" s="1"/>
  <c r="D14" i="53"/>
  <c r="D29" i="53" s="1"/>
  <c r="D14" i="52" l="1"/>
  <c r="D29" i="52" s="1"/>
  <c r="D29" i="51" l="1"/>
  <c r="D14" i="51"/>
  <c r="D29" i="50" l="1"/>
  <c r="D14" i="50"/>
  <c r="D14" i="49" l="1"/>
  <c r="D29" i="49" s="1"/>
  <c r="D14" i="48"/>
  <c r="D29" i="48" s="1"/>
  <c r="D29" i="47" l="1"/>
  <c r="D14" i="47"/>
  <c r="D14" i="46" l="1"/>
  <c r="D29" i="46" s="1"/>
  <c r="D29" i="45" l="1"/>
  <c r="D14" i="45"/>
  <c r="D41" i="44" l="1"/>
  <c r="D14" i="43" l="1"/>
  <c r="D29" i="43" s="1"/>
  <c r="D29" i="42" l="1"/>
  <c r="D14" i="42"/>
  <c r="D29" i="41"/>
  <c r="D14" i="41"/>
  <c r="D14" i="40" l="1"/>
  <c r="D29" i="40" s="1"/>
  <c r="D14" i="39"/>
  <c r="D29" i="39" s="1"/>
  <c r="D29" i="38"/>
  <c r="D14" i="38"/>
  <c r="D14" i="37" l="1"/>
  <c r="D29" i="37" s="1"/>
  <c r="D14" i="36"/>
  <c r="D29" i="36" s="1"/>
  <c r="D14" i="35"/>
  <c r="D29" i="35" s="1"/>
  <c r="D14" i="34" l="1"/>
  <c r="D29" i="34" s="1"/>
  <c r="D14" i="33"/>
  <c r="D29" i="33" s="1"/>
  <c r="D14" i="32"/>
  <c r="D29" i="32" s="1"/>
  <c r="D29" i="31" l="1"/>
  <c r="D14" i="31"/>
  <c r="D29" i="30"/>
  <c r="D14" i="30"/>
  <c r="D29" i="29"/>
  <c r="D14" i="29"/>
  <c r="D14" i="28" l="1"/>
  <c r="D29" i="28" s="1"/>
  <c r="D14" i="27"/>
  <c r="D29" i="27" s="1"/>
  <c r="D29" i="26"/>
  <c r="D14" i="26"/>
  <c r="D14" i="25"/>
  <c r="D29" i="25" s="1"/>
  <c r="D29" i="24"/>
  <c r="D14" i="24"/>
  <c r="D14" i="23"/>
  <c r="D29" i="23" s="1"/>
  <c r="D14" i="22"/>
  <c r="D29" i="22" s="1"/>
  <c r="D29" i="21"/>
  <c r="D14" i="21"/>
  <c r="D29" i="20"/>
  <c r="D14" i="20"/>
  <c r="D14" i="19" l="1"/>
  <c r="D29" i="19" s="1"/>
  <c r="D29" i="18" l="1"/>
  <c r="D14" i="16"/>
  <c r="D29" i="16" s="1"/>
  <c r="D14" i="15" l="1"/>
  <c r="D29" i="15" s="1"/>
  <c r="D14" i="14"/>
  <c r="D29" i="14"/>
  <c r="D29" i="13" l="1"/>
  <c r="D16" i="11" l="1"/>
  <c r="D16" i="10" l="1"/>
  <c r="D16" i="9" l="1"/>
  <c r="D16" i="8" l="1"/>
  <c r="D16" i="7"/>
  <c r="D16" i="6"/>
  <c r="D16" i="5"/>
  <c r="D16" i="4" l="1"/>
</calcChain>
</file>

<file path=xl/sharedStrings.xml><?xml version="1.0" encoding="utf-8"?>
<sst xmlns="http://schemas.openxmlformats.org/spreadsheetml/2006/main" count="1335" uniqueCount="297">
  <si>
    <t>Предмет закупівлі  </t>
  </si>
  <si>
    <t>Код КЕКВ (для бюджетних коштів)  </t>
  </si>
  <si>
    <t>Очікувана вартість предмета закупівлі </t>
  </si>
  <si>
    <t>Процедура закупівлі </t>
  </si>
  <si>
    <t>Орієнтовний початок проведення процедури закупівлі </t>
  </si>
  <si>
    <t>Підрозділ/и (особа/и), яких планується залучити до підготовки тендерної документації (запиту цінових котирувань) </t>
  </si>
  <si>
    <t>Примітки </t>
  </si>
  <si>
    <t>Голова  комітету з конкурсних торгів</t>
  </si>
  <si>
    <t xml:space="preserve">за рішенням тендерного комітету   </t>
  </si>
  <si>
    <t>Н.В.Кружкова</t>
  </si>
  <si>
    <t xml:space="preserve">Річний план державних закупівель по  Єланецькому   ПАЛ станом на 12 січня 2024 року </t>
  </si>
  <si>
    <t>Розподіл електричної енергії</t>
  </si>
  <si>
    <t>2273</t>
  </si>
  <si>
    <t>65310000-9</t>
  </si>
  <si>
    <t xml:space="preserve">зберігання соняшнику </t>
  </si>
  <si>
    <t>2240</t>
  </si>
  <si>
    <t>63120000-6</t>
  </si>
  <si>
    <t xml:space="preserve">Річний план державних закупівель по  Єланецькому   ПАЛ станом на 08 січня 2024 року </t>
  </si>
  <si>
    <t>від_08__січня __2024р</t>
  </si>
  <si>
    <t>від_12__січня__2024 р</t>
  </si>
  <si>
    <t>від_12 _січня__2024 р</t>
  </si>
  <si>
    <t>66510000-8</t>
  </si>
  <si>
    <t xml:space="preserve">послуга страхування </t>
  </si>
  <si>
    <t>38550000-5</t>
  </si>
  <si>
    <t xml:space="preserve">Лічильники </t>
  </si>
  <si>
    <t>2210</t>
  </si>
  <si>
    <t>від_12__січня __2024р</t>
  </si>
  <si>
    <t>2274</t>
  </si>
  <si>
    <t>65210000-8</t>
  </si>
  <si>
    <t xml:space="preserve">Річний план державних закупівель по  Єланецькому   ПАЛ станом на 01 січня 2024 року </t>
  </si>
  <si>
    <t>від_01__січня __2024р</t>
  </si>
  <si>
    <t xml:space="preserve">Розподіл природного газу </t>
  </si>
  <si>
    <t>Послуги з професійної підготовки у сфері підвищення кваліфікації</t>
  </si>
  <si>
    <t>2282</t>
  </si>
  <si>
    <t>80570000-0</t>
  </si>
  <si>
    <t>від_16__січня __2024р</t>
  </si>
  <si>
    <t xml:space="preserve">Річний план державних закупівель по  Єланецькому   ПАЛ станом на 16 січня 2024 року </t>
  </si>
  <si>
    <t>від_18__січня __2024р</t>
  </si>
  <si>
    <t xml:space="preserve">Річний план державних закупівель по  Єланецькому   ПАЛ станом на 18 січня 2024 року </t>
  </si>
  <si>
    <t>Послуга з обов'язкового технічного контролю КТЗ категорії №2 ВЕ488АС</t>
  </si>
  <si>
    <t>Послуга з обов'язкового технічного контролю КТЗ категорії №2 ВЕ5734АА</t>
  </si>
  <si>
    <t>71630000-3</t>
  </si>
  <si>
    <t xml:space="preserve">Річний план державних закупівель по  Єланецькому   ПАЛ станом на 15 січня 2024 року </t>
  </si>
  <si>
    <t>Послуги з професійної (професійно-технічної ) навчання</t>
  </si>
  <si>
    <t>від_15__січня __2024р</t>
  </si>
  <si>
    <t>М'ясо (Свинина охолоджена, Філе курине охолоджене, Печінка курина охолоджена)</t>
  </si>
  <si>
    <t>2230</t>
  </si>
  <si>
    <t>15110000-2</t>
  </si>
  <si>
    <t xml:space="preserve">Молоко та вершки </t>
  </si>
  <si>
    <t>15510000-6</t>
  </si>
  <si>
    <t xml:space="preserve">Хлібопродукти </t>
  </si>
  <si>
    <t>15810000-9</t>
  </si>
  <si>
    <t>Сушена чи солена риба; риба в розсолі; копчена риба</t>
  </si>
  <si>
    <t>15230000-9</t>
  </si>
  <si>
    <t>Заправки та приправи</t>
  </si>
  <si>
    <t>15870000-7</t>
  </si>
  <si>
    <t>Продукти харчування та сушені продукти різні</t>
  </si>
  <si>
    <t>15890000-3</t>
  </si>
  <si>
    <t>Продукція тваринництва та супутня продукція</t>
  </si>
  <si>
    <t>03140000-4</t>
  </si>
  <si>
    <t xml:space="preserve">Риба, рибне філе та інше м'ясо </t>
  </si>
  <si>
    <t>15220000-6</t>
  </si>
  <si>
    <t>15600000-4</t>
  </si>
  <si>
    <t>Макаронні вироби</t>
  </si>
  <si>
    <t>15850000-1</t>
  </si>
  <si>
    <t>Вершкове масло</t>
  </si>
  <si>
    <t>15530000-2</t>
  </si>
  <si>
    <t>Овочі, фрукти та горіхи</t>
  </si>
  <si>
    <t>03220000-9</t>
  </si>
  <si>
    <t>Сирні продукти</t>
  </si>
  <si>
    <t>15540000-5</t>
  </si>
  <si>
    <t>Какао, шоколад та цукрові кондитерські вироби</t>
  </si>
  <si>
    <t>15840000-8</t>
  </si>
  <si>
    <t>Оброблені фрукти та овочі</t>
  </si>
  <si>
    <t>15330000-0</t>
  </si>
  <si>
    <t xml:space="preserve">Сирі олії та тваринні і рослинні жири </t>
  </si>
  <si>
    <t>15410000-5</t>
  </si>
  <si>
    <t>Зернові культури та картопля</t>
  </si>
  <si>
    <t>03210000-6</t>
  </si>
  <si>
    <t xml:space="preserve">Продукція борошномельно-круп'яної промисловості </t>
  </si>
  <si>
    <t>Крохмалі та крохмалепродукти</t>
  </si>
  <si>
    <t>15620000-0</t>
  </si>
  <si>
    <t>М'ясопродукти</t>
  </si>
  <si>
    <t>15130000-8</t>
  </si>
  <si>
    <t>Цукор і супутня продукція</t>
  </si>
  <si>
    <t>15830000-5</t>
  </si>
  <si>
    <t>Сухарі та печиво</t>
  </si>
  <si>
    <t>15820000-2</t>
  </si>
  <si>
    <t>Кава, чай та супутня продукція</t>
  </si>
  <si>
    <t>15860000-4</t>
  </si>
  <si>
    <t xml:space="preserve">Річний план державних закупівель по  Єланецькому   ПАЛ станом на 22 січня 2024 року </t>
  </si>
  <si>
    <t>від_22__січня__2024 р</t>
  </si>
  <si>
    <t>від_18__січня__2024 р</t>
  </si>
  <si>
    <t>Шина с/г 21.3-24 (530-610) ИЯВ-79 16сл 160А8 (БцШЗ)</t>
  </si>
  <si>
    <t>Шина с/г 11.2-20 (290-508) ФБЦ-35 8 сл 117А6 (БцШЗ)</t>
  </si>
  <si>
    <t>34350000-5</t>
  </si>
  <si>
    <t>Олива мотор. (турбодизель)( 20л ) мінерал. (YUKOIL)</t>
  </si>
  <si>
    <t>Масло транс. (кзп,мост,с/г)( 20л ) (YUKOIL) - Україна</t>
  </si>
  <si>
    <t>09210000-4</t>
  </si>
  <si>
    <t>Рідина охолуджуюча (антифриз) (10кг.) (Yuko)  (червоний)</t>
  </si>
  <si>
    <t>24950000-8</t>
  </si>
  <si>
    <t>Радіатор водяної МТЗ, Т-70 з дв. Д-240, Д-241 (4-х рядн.) (бачки латун.) (вир-во JUBANA)</t>
  </si>
  <si>
    <t>Рукав високого тиску S=24мм.(М20х1,5) L=1,4м. - Україна</t>
  </si>
  <si>
    <t>Елемент ф-ра масляного Т-150,дон,полессе-812,акрос (г/сист.злива-гідробак,кермо МТЗ-3022,1221)</t>
  </si>
  <si>
    <t>Фільтр т/очистки палива (ФТ 020-1117010/01181245/1780340), МТЗ-3022, ХТЗ-17021 (Deutz) (Donaldson)</t>
  </si>
  <si>
    <t>Елемент ф-ра паливного МТЗ, Полiсcя-812</t>
  </si>
  <si>
    <t>Шайба сферична стійки(під болт) АГД - Україна</t>
  </si>
  <si>
    <t>Корпус підшипника з підшипником (АГ, УДА, УДУ-3,8, АГД) каток УДУ-3,8</t>
  </si>
  <si>
    <t>Підшипник роликовий конічний (243671) (Fersa) Mega/Jag/Lex</t>
  </si>
  <si>
    <t>Підшипник 7607 (LBP-SKF) -Україна</t>
  </si>
  <si>
    <t>Р/к підш. вузла утримувача АГ, УДА (4801) (старий. зраз.) - Україна</t>
  </si>
  <si>
    <t>Семяпровод гумовий СЗ-3,6-5,4 (трубка) с тальком</t>
  </si>
  <si>
    <t>Утримувач голий (стійка) (задній) АГ-2,4-20 (з 2006г.)(диск 650мм) - Україна</t>
  </si>
  <si>
    <t>Утримувач голий (стійка) (передній) АГ-2,4-20 (з 2006г.)(диск 650мм) - Україна</t>
  </si>
  <si>
    <t>Вісь диска борони (п/к 7607, 7508, H=180мм)) АГ, УДА (до 2006г., 8отв.) - Україна</t>
  </si>
  <si>
    <t>Втулка металева вісі стійки борони АГ - Україна</t>
  </si>
  <si>
    <t>Шайба плоска вісі Д=30 АГ, УДА - Україна</t>
  </si>
  <si>
    <t>Гайка вісі стійки борони корончатая АГ,УДА,АГД,ЛДВ-4 (М30х2) Н=24мм - Україна</t>
  </si>
  <si>
    <t>Ковпак захисний осі диска борони АГ, УДА - Україна</t>
  </si>
  <si>
    <t>Глушник довгий (L=1370) МТЗ УК, ЮМЗ УК (вир-во Україна)</t>
  </si>
  <si>
    <t>Леміш плуга ПЛН-3,4,5-35 (борована сталь) (Велес-агро) - Україна</t>
  </si>
  <si>
    <t>16810000-6</t>
  </si>
  <si>
    <t>Ручка дверна</t>
  </si>
  <si>
    <t>Ручка защелка</t>
  </si>
  <si>
    <t>від_25__січня__2024 р</t>
  </si>
  <si>
    <t xml:space="preserve">Річний план державних закупівель по  Єланецькому   ПАЛ станом на 25 січня 2024 року </t>
  </si>
  <si>
    <t>44520000-1</t>
  </si>
  <si>
    <t>розетка</t>
  </si>
  <si>
    <t>31220000-4</t>
  </si>
  <si>
    <t xml:space="preserve">Сатен гіпс </t>
  </si>
  <si>
    <t>44920000-5</t>
  </si>
  <si>
    <t>шпагат</t>
  </si>
  <si>
    <t>39540000-9</t>
  </si>
  <si>
    <t>Скотч</t>
  </si>
  <si>
    <t>Сверло по металу</t>
  </si>
  <si>
    <t>Швабра держак</t>
  </si>
  <si>
    <t>отвертка</t>
  </si>
  <si>
    <t>маркер</t>
  </si>
  <si>
    <t>44510000-8</t>
  </si>
  <si>
    <t>Вентиль 16</t>
  </si>
  <si>
    <t>42130000-9</t>
  </si>
  <si>
    <t>СМ-11</t>
  </si>
  <si>
    <t>24910000-4</t>
  </si>
  <si>
    <t>грунт</t>
  </si>
  <si>
    <t>Ізо-гіпс</t>
  </si>
  <si>
    <t>44830000-7</t>
  </si>
  <si>
    <t xml:space="preserve">Сигналізатор газу </t>
  </si>
  <si>
    <t>31620000-8</t>
  </si>
  <si>
    <t>Батарейки</t>
  </si>
  <si>
    <t>31410000-3</t>
  </si>
  <si>
    <t xml:space="preserve">Питна вода </t>
  </si>
  <si>
    <t>2272</t>
  </si>
  <si>
    <t>41110000-3</t>
  </si>
  <si>
    <t>від_30__січня__2024 р</t>
  </si>
  <si>
    <t xml:space="preserve">Річний план державних закупівель по  Єланецькому   ПАЛ станом на 30 січня 2024 року </t>
  </si>
  <si>
    <t xml:space="preserve">Водовідведення </t>
  </si>
  <si>
    <t xml:space="preserve">Викачка нечистот </t>
  </si>
  <si>
    <t>2275</t>
  </si>
  <si>
    <t>90460000-00</t>
  </si>
  <si>
    <t>Кран</t>
  </si>
  <si>
    <t>Уголок</t>
  </si>
  <si>
    <t>Концевик</t>
  </si>
  <si>
    <t>шланги</t>
  </si>
  <si>
    <t>Смеситель</t>
  </si>
  <si>
    <t>тройник</t>
  </si>
  <si>
    <t xml:space="preserve">Річний план державних закупівель по  Єланецькому   ПАЛ станом на 06 лютого 2024 року </t>
  </si>
  <si>
    <t>від_06__лютого __2024 р</t>
  </si>
  <si>
    <t>тен</t>
  </si>
  <si>
    <t>анод</t>
  </si>
  <si>
    <t xml:space="preserve">анод </t>
  </si>
  <si>
    <t>31680000-6</t>
  </si>
  <si>
    <t>виключатель</t>
  </si>
  <si>
    <t>короби</t>
  </si>
  <si>
    <t>кабель</t>
  </si>
  <si>
    <t xml:space="preserve">Сітка затирочна </t>
  </si>
  <si>
    <t>44170000-2</t>
  </si>
  <si>
    <t>Гвинт</t>
  </si>
  <si>
    <t>44530000-4</t>
  </si>
  <si>
    <t>м.пакети</t>
  </si>
  <si>
    <t>19640000-4</t>
  </si>
  <si>
    <t>Мікросхема АТ 24NC16</t>
  </si>
  <si>
    <t>31710000-6</t>
  </si>
  <si>
    <t>Картридж   Canon РG 37ВК</t>
  </si>
  <si>
    <t>30120000-6</t>
  </si>
  <si>
    <t>Конектор 8Р8С екранізований</t>
  </si>
  <si>
    <t>32420000-3</t>
  </si>
  <si>
    <t xml:space="preserve">Фарба 490 Canon </t>
  </si>
  <si>
    <t xml:space="preserve">Фарба 103 EPSON </t>
  </si>
  <si>
    <t>Фарба 664 EPSON</t>
  </si>
  <si>
    <t>22610000-9</t>
  </si>
  <si>
    <t>від_07__лютого __2024 р</t>
  </si>
  <si>
    <t xml:space="preserve">Річний план державних закупівель по  Єланецькому   ПАЛ станом на 07 лютого 2024 року </t>
  </si>
  <si>
    <t>Батарейки СR 2032</t>
  </si>
  <si>
    <t>Короткострокове навчання працівників за курсом охорона праці</t>
  </si>
  <si>
    <t>80510000-2</t>
  </si>
  <si>
    <t xml:space="preserve">Річний план державних закупівель по  Єланецькому   ПАЛ станом на 12 лютого 2024 року </t>
  </si>
  <si>
    <t>від_12_лютого __2024 р</t>
  </si>
  <si>
    <t xml:space="preserve">Телекомунікаційні послуги </t>
  </si>
  <si>
    <t>64210000-1</t>
  </si>
  <si>
    <t>від_22_лютого __2024 р</t>
  </si>
  <si>
    <t xml:space="preserve">Річний план державних закупівель по  Єланецькому   ПАЛ станом на 22 лютого 2024 року </t>
  </si>
  <si>
    <t xml:space="preserve">Послуги пов'язані з базами даних </t>
  </si>
  <si>
    <t>72320000-4</t>
  </si>
  <si>
    <t xml:space="preserve">Річний план державних закупівель по  Єланецькому   ПАЛ станом на 01 березня  2024 року </t>
  </si>
  <si>
    <t>від_01_березня __2024 р</t>
  </si>
  <si>
    <t xml:space="preserve">Інформаційні послуги </t>
  </si>
  <si>
    <t xml:space="preserve">Річний план державних закупівель по  Єланецькому   ПАЛ станом на 06 березня  2024 року </t>
  </si>
  <si>
    <t>від_06_березня __2024 р</t>
  </si>
  <si>
    <t xml:space="preserve">Надання консультативних послуг з питань обслуговування Програмного забезпечення </t>
  </si>
  <si>
    <t>72260000-5</t>
  </si>
  <si>
    <t xml:space="preserve">Річний план державних закупівель по  Єланецькому   ПАЛ станом на 07 березня  2024 року </t>
  </si>
  <si>
    <t>від_07_березня __2024 р</t>
  </si>
  <si>
    <t>Книга "Історія професійно-технічної освіти Миколаївщини"</t>
  </si>
  <si>
    <t>22110000-4</t>
  </si>
  <si>
    <t>3110</t>
  </si>
  <si>
    <t xml:space="preserve">Оренда автомобіля </t>
  </si>
  <si>
    <t>60170000-1</t>
  </si>
  <si>
    <t xml:space="preserve">Річний план державних закупівель по  Єланецькому   ПАЛ станом на 07  березня  2024 року </t>
  </si>
  <si>
    <t xml:space="preserve">Бойлер 80 л електричний </t>
  </si>
  <si>
    <t>39710000-2</t>
  </si>
  <si>
    <t xml:space="preserve">Річний план державних закупівель по  Єланецькому   ПАЛ станом на 11   березня  2024 року </t>
  </si>
  <si>
    <t>від_11_березня __2024 р</t>
  </si>
  <si>
    <t>Перчатки 11р Doloni чорные ПВХ</t>
  </si>
  <si>
    <t>18140000-2</t>
  </si>
  <si>
    <t xml:space="preserve">Річний план державних закупівель по  Єланецькому   ПАЛ станом на 11 березня  2024 року </t>
  </si>
  <si>
    <t>від_11_ березня __2024 р</t>
  </si>
  <si>
    <t>Шайба М5 увелич.</t>
  </si>
  <si>
    <t>Хомут 30-45 Norma</t>
  </si>
  <si>
    <t>Болт М20х70 8,8оц</t>
  </si>
  <si>
    <t>Хомут пластмассовий 380х4,8чорний</t>
  </si>
  <si>
    <t>Хомут 35-50 Norma</t>
  </si>
  <si>
    <t>Шайба М24 (код141)</t>
  </si>
  <si>
    <t>Хомут 16-27 Norma</t>
  </si>
  <si>
    <t>Болт М6 (гайка, шайба, гровер)</t>
  </si>
  <si>
    <t>Хомут 8-12 Norma</t>
  </si>
  <si>
    <t>Хомут 20-32 Norma</t>
  </si>
  <si>
    <t>Хомут 12-22 Norma</t>
  </si>
  <si>
    <t>Гайка М8</t>
  </si>
  <si>
    <t>Герметик ДК 180 гр</t>
  </si>
  <si>
    <t>Герметик Winso +315 черный 85гр</t>
  </si>
  <si>
    <t>Герметик радиатора ABRO порошок STOP LEAK 20гр.</t>
  </si>
  <si>
    <t>Герметик Автосил 11223 великий 180гр</t>
  </si>
  <si>
    <t>24910000-6</t>
  </si>
  <si>
    <t>Крышка радиатора 2101-07 Евро-Деталь (10050т/86593б)</t>
  </si>
  <si>
    <t>Насос водяной 2101 GUMES</t>
  </si>
  <si>
    <t>Термостат 2101 HORT</t>
  </si>
  <si>
    <t>Стойка АГД (держатель) (передн,)</t>
  </si>
  <si>
    <t xml:space="preserve">Пильник АГ </t>
  </si>
  <si>
    <t>Прокладка поддона МТЗ паронит (2шт)</t>
  </si>
  <si>
    <t>Р/к МТЗ уплотнения поддона Д-240 (2004)</t>
  </si>
  <si>
    <t>Семяпровод черный</t>
  </si>
  <si>
    <t>Патрубок радиатора Газель 402(к-т)</t>
  </si>
  <si>
    <t>Глушник Газель SKS Тернопіль (вихід зміщен.)</t>
  </si>
  <si>
    <t>Глушник 2170 Пріора (Алюмін. Polmo)</t>
  </si>
  <si>
    <t>Провод установочний ПВЗ 4 Україна</t>
  </si>
  <si>
    <t>Розем проводки папа-мама (2 внутр. + 2 нар.)</t>
  </si>
  <si>
    <t>Фільтр масляний МАЗ WIX 92133Е</t>
  </si>
  <si>
    <t>Прокладка поддона ЯМЗ 238 рез/пробка черн.</t>
  </si>
  <si>
    <t>КР-29 (ВС-11) Кран сливной сист. охлажд., отопл. и вент. МТЗ, КАМАЗ (ДК)</t>
  </si>
  <si>
    <t>Лампа 12В 21Вт WINSO №713100</t>
  </si>
  <si>
    <t>Фільтр паливний МТЗ Д-240 (1 отв )</t>
  </si>
  <si>
    <t>Кулиса ЮМЗ КПП 45Т-1702200 Україна</t>
  </si>
  <si>
    <t>Кран ПС-7 сливной радиатора и блока Кр2 (МТЗ)</t>
  </si>
  <si>
    <t>Крестовина 2101 Мастер</t>
  </si>
  <si>
    <t>Рукав 08 Vortex в оплетке (бензостойкий)</t>
  </si>
  <si>
    <t>Патрубки МТЗ радіатора BEG-LINE 3шт</t>
  </si>
  <si>
    <t>Кожух радиатора МТЗ (ДК)</t>
  </si>
  <si>
    <t>Рукав 14 SIMPLEX PN16 (Чехия)</t>
  </si>
  <si>
    <t>Регулятор напряжения 2108 н/о ВТН (Я-212 А11)</t>
  </si>
  <si>
    <t>Прокладка радиатора СМД-60</t>
  </si>
  <si>
    <t>34330000-9</t>
  </si>
  <si>
    <t>Шина легковая Росава Premiorri (185/60 R14)</t>
  </si>
  <si>
    <t xml:space="preserve">Обзор зима 5л -22 RLINE  </t>
  </si>
  <si>
    <t>Castrol Magnatec 10w40 A3/B4 1 л</t>
  </si>
  <si>
    <t>Литол 24 Yukoil (4,5кг)</t>
  </si>
  <si>
    <t>Антифриз 5л красний WINSO G12+</t>
  </si>
  <si>
    <t>Відключення/припинення газопостачання (розподілу природного газу)</t>
  </si>
  <si>
    <t>50410000-2</t>
  </si>
  <si>
    <t xml:space="preserve">Річний план державних закупівель по  Єланецькому   ПАЛ станом на 10   квітня  2024 року </t>
  </si>
  <si>
    <t>від_10 квітня __2024 р</t>
  </si>
  <si>
    <t>Білизна 1 л</t>
  </si>
  <si>
    <t>39830000-9</t>
  </si>
  <si>
    <t>Сантрі</t>
  </si>
  <si>
    <t>м.пропер</t>
  </si>
  <si>
    <t>м.фейрі</t>
  </si>
  <si>
    <t xml:space="preserve">Саморізи </t>
  </si>
  <si>
    <t xml:space="preserve">Болти </t>
  </si>
  <si>
    <t xml:space="preserve">Граблі </t>
  </si>
  <si>
    <t xml:space="preserve">Кувалда </t>
  </si>
  <si>
    <t>Насос "Дачник"</t>
  </si>
  <si>
    <t>42120000-6</t>
  </si>
  <si>
    <t>Лампа настільна</t>
  </si>
  <si>
    <t>31520000-7</t>
  </si>
  <si>
    <t>Перчатки</t>
  </si>
  <si>
    <t>Круг 125</t>
  </si>
  <si>
    <t>Електроди 3</t>
  </si>
  <si>
    <t>14810000-2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</si>
</sst>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4"/>
      <name val="Cambria"/>
      <family val="1"/>
      <charset val="204"/>
      <scheme val="major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3" fillId="0" borderId="0" xfId="1" applyFont="1"/>
    <xf numFmtId="0" fontId="3" fillId="0" borderId="0" xfId="1" applyFont="1" applyAlignment="1">
      <alignment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 wrapText="1"/>
    </xf>
    <xf numFmtId="49" fontId="2" fillId="0" borderId="4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2" fontId="2" fillId="0" borderId="5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left"/>
    </xf>
    <xf numFmtId="0" fontId="2" fillId="0" borderId="0" xfId="1" applyFont="1" applyBorder="1"/>
    <xf numFmtId="2" fontId="2" fillId="0" borderId="6" xfId="1" applyNumberFormat="1" applyFont="1" applyBorder="1" applyAlignment="1">
      <alignment horizontal="center" vertical="center"/>
    </xf>
    <xf numFmtId="2" fontId="2" fillId="0" borderId="7" xfId="1" applyNumberFormat="1" applyFont="1" applyBorder="1" applyAlignment="1">
      <alignment horizontal="center" vertical="center"/>
    </xf>
    <xf numFmtId="0" fontId="2" fillId="0" borderId="1" xfId="1" applyFont="1" applyBorder="1"/>
    <xf numFmtId="49" fontId="2" fillId="0" borderId="6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6" fillId="0" borderId="1" xfId="1" applyFont="1" applyBorder="1"/>
    <xf numFmtId="0" fontId="2" fillId="0" borderId="1" xfId="1" applyFont="1" applyBorder="1" applyAlignment="1"/>
    <xf numFmtId="2" fontId="2" fillId="0" borderId="1" xfId="1" applyNumberFormat="1" applyFont="1" applyBorder="1" applyAlignment="1">
      <alignment horizontal="right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center" vertical="center"/>
    </xf>
    <xf numFmtId="2" fontId="2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right"/>
    </xf>
    <xf numFmtId="0" fontId="2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7" fillId="0" borderId="1" xfId="1" applyFont="1" applyBorder="1"/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49" fontId="7" fillId="0" borderId="1" xfId="1" applyNumberFormat="1" applyFont="1" applyBorder="1" applyAlignment="1">
      <alignment wrapText="1"/>
    </xf>
    <xf numFmtId="0" fontId="2" fillId="0" borderId="1" xfId="1" applyFont="1" applyBorder="1" applyAlignment="1">
      <alignment wrapText="1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8" fillId="0" borderId="8" xfId="0" applyFont="1" applyBorder="1" applyAlignment="1">
      <alignment vertical="center" wrapText="1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8" fillId="0" borderId="9" xfId="0" applyFont="1" applyBorder="1" applyAlignment="1">
      <alignment vertical="center" wrapText="1"/>
    </xf>
    <xf numFmtId="0" fontId="8" fillId="0" borderId="0" xfId="0" applyFont="1"/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2" fontId="3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10" fillId="0" borderId="1" xfId="0" applyFont="1" applyBorder="1"/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view="pageBreakPreview" topLeftCell="A4" zoomScale="40" zoomScaleNormal="100" zoomScaleSheetLayoutView="40" workbookViewId="0">
      <selection activeCell="B7" sqref="B7:B8"/>
    </sheetView>
  </sheetViews>
  <sheetFormatPr defaultRowHeight="33" x14ac:dyDescent="0.45"/>
  <cols>
    <col min="1" max="1" width="25.28515625" style="1" customWidth="1"/>
    <col min="2" max="2" width="109.14062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278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111"/>
      <c r="C4" s="111"/>
      <c r="D4" s="111"/>
      <c r="E4" s="111"/>
      <c r="F4" s="111"/>
      <c r="G4" s="111"/>
      <c r="H4" s="111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91.5" customHeight="1" x14ac:dyDescent="0.5">
      <c r="B7" s="104" t="s">
        <v>294</v>
      </c>
      <c r="C7" s="13" t="s">
        <v>25</v>
      </c>
      <c r="D7" s="14">
        <v>125</v>
      </c>
      <c r="E7" s="15"/>
      <c r="F7" s="16"/>
      <c r="G7" s="17"/>
      <c r="H7" s="18" t="s">
        <v>296</v>
      </c>
      <c r="I7" s="19"/>
      <c r="J7" s="19"/>
    </row>
    <row r="8" spans="1:10" ht="48.75" customHeight="1" x14ac:dyDescent="0.5">
      <c r="B8" s="104" t="s">
        <v>295</v>
      </c>
      <c r="C8" s="13" t="s">
        <v>25</v>
      </c>
      <c r="D8" s="20">
        <v>389</v>
      </c>
      <c r="E8" s="15"/>
      <c r="F8" s="21"/>
      <c r="G8" s="22"/>
      <c r="H8" s="18" t="s">
        <v>296</v>
      </c>
      <c r="I8" s="19"/>
      <c r="J8" s="19"/>
    </row>
    <row r="9" spans="1:10" ht="35.25" customHeight="1" x14ac:dyDescent="0.5">
      <c r="B9" s="104"/>
      <c r="C9" s="13"/>
      <c r="D9" s="20"/>
      <c r="E9" s="15"/>
      <c r="F9" s="23"/>
      <c r="G9" s="24"/>
      <c r="H9" s="18"/>
    </row>
    <row r="10" spans="1:10" ht="45" customHeight="1" thickBot="1" x14ac:dyDescent="0.5">
      <c r="B10" s="101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514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1028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112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279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111"/>
    </row>
  </sheetData>
  <mergeCells count="2">
    <mergeCell ref="A2:G2"/>
    <mergeCell ref="F32:H32"/>
  </mergeCells>
  <pageMargins left="0" right="0" top="0" bottom="0" header="0" footer="0"/>
  <pageSetup paperSize="9" scale="32" orientation="landscape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="40" zoomScaleNormal="100" zoomScaleSheetLayoutView="40" workbookViewId="0">
      <selection activeCell="B11" sqref="B11"/>
    </sheetView>
  </sheetViews>
  <sheetFormatPr defaultRowHeight="33" x14ac:dyDescent="0.45"/>
  <cols>
    <col min="1" max="1" width="25.28515625" style="1" customWidth="1"/>
    <col min="2" max="2" width="109.14062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278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102"/>
      <c r="C4" s="102"/>
      <c r="D4" s="102"/>
      <c r="E4" s="102"/>
      <c r="F4" s="102"/>
      <c r="G4" s="102"/>
      <c r="H4" s="102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91.5" customHeight="1" x14ac:dyDescent="0.5">
      <c r="B7" s="104" t="s">
        <v>276</v>
      </c>
      <c r="C7" s="13" t="s">
        <v>15</v>
      </c>
      <c r="D7" s="14">
        <v>1943.14</v>
      </c>
      <c r="E7" s="15"/>
      <c r="F7" s="16"/>
      <c r="G7" s="17"/>
      <c r="H7" s="18" t="s">
        <v>277</v>
      </c>
      <c r="I7" s="19"/>
      <c r="J7" s="19"/>
    </row>
    <row r="8" spans="1:10" ht="48.75" customHeight="1" thickBot="1" x14ac:dyDescent="0.5">
      <c r="B8" s="101"/>
      <c r="C8" s="13"/>
      <c r="D8" s="20"/>
      <c r="E8" s="15"/>
      <c r="F8" s="21"/>
      <c r="G8" s="22"/>
      <c r="H8" s="18"/>
      <c r="I8" s="19"/>
      <c r="J8" s="19"/>
    </row>
    <row r="9" spans="1:10" ht="35.25" customHeight="1" thickBot="1" x14ac:dyDescent="0.5">
      <c r="B9" s="101"/>
      <c r="C9" s="13"/>
      <c r="D9" s="20"/>
      <c r="E9" s="15"/>
      <c r="F9" s="23"/>
      <c r="G9" s="24"/>
      <c r="H9" s="18"/>
    </row>
    <row r="10" spans="1:10" ht="45" customHeight="1" thickBot="1" x14ac:dyDescent="0.5">
      <c r="B10" s="101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1943.14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3886.28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103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279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102"/>
    </row>
  </sheetData>
  <mergeCells count="2">
    <mergeCell ref="A2:G2"/>
    <mergeCell ref="F32:H32"/>
  </mergeCells>
  <pageMargins left="0" right="0" top="0" bottom="0" header="0" footer="0"/>
  <pageSetup paperSize="9" scale="32" orientation="landscape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4" zoomScale="40" zoomScaleNormal="100" zoomScaleSheetLayoutView="40" workbookViewId="0">
      <selection activeCell="E11" sqref="E11"/>
    </sheetView>
  </sheetViews>
  <sheetFormatPr defaultRowHeight="33" x14ac:dyDescent="0.45"/>
  <cols>
    <col min="1" max="1" width="25.28515625" style="1" customWidth="1"/>
    <col min="2" max="2" width="109.14062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220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98"/>
      <c r="C4" s="98"/>
      <c r="D4" s="98"/>
      <c r="E4" s="98"/>
      <c r="F4" s="98"/>
      <c r="G4" s="98"/>
      <c r="H4" s="98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91.5" customHeight="1" x14ac:dyDescent="0.5">
      <c r="B7" s="104" t="s">
        <v>275</v>
      </c>
      <c r="C7" s="13" t="s">
        <v>25</v>
      </c>
      <c r="D7" s="14">
        <v>400</v>
      </c>
      <c r="E7" s="15"/>
      <c r="F7" s="16"/>
      <c r="G7" s="17"/>
      <c r="H7" s="18" t="s">
        <v>100</v>
      </c>
      <c r="I7" s="19"/>
      <c r="J7" s="19"/>
    </row>
    <row r="8" spans="1:10" ht="48.75" customHeight="1" thickBot="1" x14ac:dyDescent="0.5">
      <c r="B8" s="101"/>
      <c r="C8" s="13"/>
      <c r="D8" s="20"/>
      <c r="E8" s="15"/>
      <c r="F8" s="21"/>
      <c r="G8" s="22"/>
      <c r="H8" s="18"/>
      <c r="I8" s="19"/>
      <c r="J8" s="19"/>
    </row>
    <row r="9" spans="1:10" ht="35.25" customHeight="1" thickBot="1" x14ac:dyDescent="0.5">
      <c r="B9" s="101"/>
      <c r="C9" s="13"/>
      <c r="D9" s="20"/>
      <c r="E9" s="15"/>
      <c r="F9" s="23"/>
      <c r="G9" s="24"/>
      <c r="H9" s="18"/>
    </row>
    <row r="10" spans="1:10" ht="45" customHeight="1" thickBot="1" x14ac:dyDescent="0.5">
      <c r="B10" s="101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400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800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99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221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98"/>
    </row>
  </sheetData>
  <mergeCells count="2">
    <mergeCell ref="A2:G2"/>
    <mergeCell ref="F32:H32"/>
  </mergeCells>
  <pageMargins left="0" right="0" top="0" bottom="0" header="0" footer="0"/>
  <pageSetup paperSize="9" scale="32" orientation="landscape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4" zoomScale="40" zoomScaleNormal="100" zoomScaleSheetLayoutView="40" workbookViewId="0">
      <selection activeCell="B8" sqref="B8"/>
    </sheetView>
  </sheetViews>
  <sheetFormatPr defaultRowHeight="33" x14ac:dyDescent="0.45"/>
  <cols>
    <col min="1" max="1" width="25.28515625" style="1" customWidth="1"/>
    <col min="2" max="2" width="109.14062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220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98"/>
      <c r="C4" s="98"/>
      <c r="D4" s="98"/>
      <c r="E4" s="98"/>
      <c r="F4" s="98"/>
      <c r="G4" s="98"/>
      <c r="H4" s="98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ht="33.75" thickBot="1" x14ac:dyDescent="0.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91.5" customHeight="1" thickBot="1" x14ac:dyDescent="0.5">
      <c r="B7" s="100" t="s">
        <v>273</v>
      </c>
      <c r="C7" s="13" t="s">
        <v>25</v>
      </c>
      <c r="D7" s="14">
        <v>440</v>
      </c>
      <c r="E7" s="15"/>
      <c r="F7" s="16"/>
      <c r="G7" s="17"/>
      <c r="H7" s="18" t="s">
        <v>98</v>
      </c>
      <c r="I7" s="19"/>
      <c r="J7" s="19"/>
    </row>
    <row r="8" spans="1:10" ht="48.75" customHeight="1" thickBot="1" x14ac:dyDescent="0.5">
      <c r="B8" s="101" t="s">
        <v>274</v>
      </c>
      <c r="C8" s="13" t="s">
        <v>25</v>
      </c>
      <c r="D8" s="20">
        <v>1180</v>
      </c>
      <c r="E8" s="15"/>
      <c r="F8" s="21"/>
      <c r="G8" s="22"/>
      <c r="H8" s="18" t="s">
        <v>98</v>
      </c>
      <c r="I8" s="19"/>
      <c r="J8" s="19"/>
    </row>
    <row r="9" spans="1:10" ht="35.25" customHeight="1" thickBot="1" x14ac:dyDescent="0.5">
      <c r="B9" s="101"/>
      <c r="C9" s="13"/>
      <c r="D9" s="20"/>
      <c r="E9" s="15"/>
      <c r="F9" s="23"/>
      <c r="G9" s="24"/>
      <c r="H9" s="18"/>
    </row>
    <row r="10" spans="1:10" ht="45" customHeight="1" thickBot="1" x14ac:dyDescent="0.5">
      <c r="B10" s="101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1620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3240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99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221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98"/>
    </row>
  </sheetData>
  <mergeCells count="2">
    <mergeCell ref="A2:G2"/>
    <mergeCell ref="F32:H32"/>
  </mergeCells>
  <pageMargins left="0" right="0" top="0" bottom="0" header="0" footer="0"/>
  <pageSetup paperSize="9" scale="32" orientation="landscape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4" zoomScale="40" zoomScaleNormal="100" zoomScaleSheetLayoutView="40" workbookViewId="0">
      <selection activeCell="B7" sqref="B7"/>
    </sheetView>
  </sheetViews>
  <sheetFormatPr defaultRowHeight="33" x14ac:dyDescent="0.45"/>
  <cols>
    <col min="1" max="1" width="25.28515625" style="1" customWidth="1"/>
    <col min="2" max="2" width="109.14062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220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98"/>
      <c r="C4" s="98"/>
      <c r="D4" s="98"/>
      <c r="E4" s="98"/>
      <c r="F4" s="98"/>
      <c r="G4" s="98"/>
      <c r="H4" s="98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ht="33.75" thickBot="1" x14ac:dyDescent="0.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91.5" customHeight="1" thickBot="1" x14ac:dyDescent="0.5">
      <c r="B7" s="100" t="s">
        <v>272</v>
      </c>
      <c r="C7" s="13" t="s">
        <v>25</v>
      </c>
      <c r="D7" s="14">
        <v>120</v>
      </c>
      <c r="E7" s="15"/>
      <c r="F7" s="16"/>
      <c r="G7" s="17"/>
      <c r="H7" s="18" t="s">
        <v>100</v>
      </c>
      <c r="I7" s="19"/>
      <c r="J7" s="19"/>
    </row>
    <row r="8" spans="1:10" ht="48.75" customHeight="1" thickBot="1" x14ac:dyDescent="0.5">
      <c r="B8" s="101"/>
      <c r="C8" s="13"/>
      <c r="D8" s="20"/>
      <c r="E8" s="15"/>
      <c r="F8" s="21"/>
      <c r="G8" s="22"/>
      <c r="H8" s="18"/>
      <c r="I8" s="19"/>
      <c r="J8" s="19"/>
    </row>
    <row r="9" spans="1:10" ht="35.25" customHeight="1" thickBot="1" x14ac:dyDescent="0.5">
      <c r="B9" s="101"/>
      <c r="C9" s="13"/>
      <c r="D9" s="20"/>
      <c r="E9" s="15"/>
      <c r="F9" s="23"/>
      <c r="G9" s="24"/>
      <c r="H9" s="18"/>
    </row>
    <row r="10" spans="1:10" ht="45" customHeight="1" thickBot="1" x14ac:dyDescent="0.5">
      <c r="B10" s="101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120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240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99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221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98"/>
    </row>
  </sheetData>
  <mergeCells count="2">
    <mergeCell ref="A2:G2"/>
    <mergeCell ref="F32:H32"/>
  </mergeCells>
  <pageMargins left="0" right="0" top="0" bottom="0" header="0" footer="0"/>
  <pageSetup paperSize="9" scale="32" orientation="landscape" horizontalDpi="4294967293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4" zoomScale="40" zoomScaleNormal="100" zoomScaleSheetLayoutView="40" workbookViewId="0">
      <selection activeCell="B7" sqref="B7"/>
    </sheetView>
  </sheetViews>
  <sheetFormatPr defaultRowHeight="33" x14ac:dyDescent="0.45"/>
  <cols>
    <col min="1" max="1" width="25.28515625" style="1" customWidth="1"/>
    <col min="2" max="2" width="109.14062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220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98"/>
      <c r="C4" s="98"/>
      <c r="D4" s="98"/>
      <c r="E4" s="98"/>
      <c r="F4" s="98"/>
      <c r="G4" s="98"/>
      <c r="H4" s="98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ht="33.75" thickBot="1" x14ac:dyDescent="0.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91.5" customHeight="1" thickBot="1" x14ac:dyDescent="0.5">
      <c r="B7" s="100" t="s">
        <v>272</v>
      </c>
      <c r="C7" s="13" t="s">
        <v>25</v>
      </c>
      <c r="D7" s="14">
        <v>120</v>
      </c>
      <c r="E7" s="15"/>
      <c r="F7" s="16"/>
      <c r="G7" s="17"/>
      <c r="H7" s="18" t="s">
        <v>100</v>
      </c>
      <c r="I7" s="19"/>
      <c r="J7" s="19"/>
    </row>
    <row r="8" spans="1:10" ht="48.75" customHeight="1" thickBot="1" x14ac:dyDescent="0.5">
      <c r="B8" s="101"/>
      <c r="C8" s="13"/>
      <c r="D8" s="20"/>
      <c r="E8" s="15"/>
      <c r="F8" s="21"/>
      <c r="G8" s="22"/>
      <c r="H8" s="18"/>
      <c r="I8" s="19"/>
      <c r="J8" s="19"/>
    </row>
    <row r="9" spans="1:10" ht="35.25" customHeight="1" thickBot="1" x14ac:dyDescent="0.5">
      <c r="B9" s="101"/>
      <c r="C9" s="13"/>
      <c r="D9" s="20"/>
      <c r="E9" s="15"/>
      <c r="F9" s="23"/>
      <c r="G9" s="24"/>
      <c r="H9" s="18"/>
    </row>
    <row r="10" spans="1:10" ht="45" customHeight="1" thickBot="1" x14ac:dyDescent="0.5">
      <c r="B10" s="101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120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240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99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221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98"/>
    </row>
  </sheetData>
  <mergeCells count="2">
    <mergeCell ref="A2:G2"/>
    <mergeCell ref="F32:H32"/>
  </mergeCells>
  <pageMargins left="0" right="0" top="0" bottom="0" header="0" footer="0"/>
  <pageSetup paperSize="9" scale="32" orientation="landscape" horizontalDpi="4294967293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4" zoomScale="40" zoomScaleNormal="100" zoomScaleSheetLayoutView="40" workbookViewId="0">
      <selection activeCell="B7" sqref="B7"/>
    </sheetView>
  </sheetViews>
  <sheetFormatPr defaultRowHeight="33" x14ac:dyDescent="0.45"/>
  <cols>
    <col min="1" max="1" width="25.28515625" style="1" customWidth="1"/>
    <col min="2" max="2" width="109.14062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220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98"/>
      <c r="C4" s="98"/>
      <c r="D4" s="98"/>
      <c r="E4" s="98"/>
      <c r="F4" s="98"/>
      <c r="G4" s="98"/>
      <c r="H4" s="98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ht="33.75" thickBot="1" x14ac:dyDescent="0.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91.5" customHeight="1" thickBot="1" x14ac:dyDescent="0.5">
      <c r="B7" s="100" t="s">
        <v>271</v>
      </c>
      <c r="C7" s="13" t="s">
        <v>25</v>
      </c>
      <c r="D7" s="14">
        <v>2900</v>
      </c>
      <c r="E7" s="15"/>
      <c r="F7" s="16"/>
      <c r="G7" s="17"/>
      <c r="H7" s="18" t="s">
        <v>95</v>
      </c>
      <c r="I7" s="19"/>
      <c r="J7" s="19"/>
    </row>
    <row r="8" spans="1:10" ht="48.75" customHeight="1" thickBot="1" x14ac:dyDescent="0.5">
      <c r="B8" s="101"/>
      <c r="C8" s="13"/>
      <c r="D8" s="20"/>
      <c r="E8" s="15"/>
      <c r="F8" s="21"/>
      <c r="G8" s="22"/>
      <c r="H8" s="18"/>
      <c r="I8" s="19"/>
      <c r="J8" s="19"/>
    </row>
    <row r="9" spans="1:10" ht="35.25" customHeight="1" thickBot="1" x14ac:dyDescent="0.5">
      <c r="B9" s="101"/>
      <c r="C9" s="13"/>
      <c r="D9" s="20"/>
      <c r="E9" s="15"/>
      <c r="F9" s="23"/>
      <c r="G9" s="24"/>
      <c r="H9" s="18"/>
    </row>
    <row r="10" spans="1:10" ht="45" customHeight="1" thickBot="1" x14ac:dyDescent="0.5">
      <c r="B10" s="101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2900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5800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99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221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98"/>
    </row>
  </sheetData>
  <mergeCells count="2">
    <mergeCell ref="A2:G2"/>
    <mergeCell ref="F32:H32"/>
  </mergeCells>
  <pageMargins left="0" right="0" top="0" bottom="0" header="0" footer="0"/>
  <pageSetup paperSize="9" scale="32" orientation="landscape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view="pageBreakPreview" topLeftCell="A4" zoomScale="40" zoomScaleNormal="100" zoomScaleSheetLayoutView="40" workbookViewId="0">
      <selection activeCell="B7" sqref="B7:B33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224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94"/>
      <c r="C4" s="94"/>
      <c r="D4" s="94"/>
      <c r="E4" s="94"/>
      <c r="F4" s="94"/>
      <c r="G4" s="94"/>
      <c r="H4" s="94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ht="33.75" thickBot="1" x14ac:dyDescent="0.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78.75" customHeight="1" thickBot="1" x14ac:dyDescent="0.5">
      <c r="B7" s="100" t="s">
        <v>243</v>
      </c>
      <c r="C7" s="13" t="s">
        <v>25</v>
      </c>
      <c r="D7" s="14">
        <v>60</v>
      </c>
      <c r="E7" s="15"/>
      <c r="F7" s="16"/>
      <c r="G7" s="17"/>
      <c r="H7" s="79" t="s">
        <v>270</v>
      </c>
      <c r="I7" s="19"/>
      <c r="J7" s="19"/>
    </row>
    <row r="8" spans="1:10" ht="48.75" customHeight="1" thickBot="1" x14ac:dyDescent="0.5">
      <c r="B8" s="101" t="s">
        <v>244</v>
      </c>
      <c r="C8" s="13" t="s">
        <v>25</v>
      </c>
      <c r="D8" s="20">
        <v>460</v>
      </c>
      <c r="E8" s="15"/>
      <c r="F8" s="21"/>
      <c r="G8" s="22"/>
      <c r="H8" s="79" t="s">
        <v>270</v>
      </c>
      <c r="I8" s="19"/>
      <c r="J8" s="19"/>
    </row>
    <row r="9" spans="1:10" ht="35.25" customHeight="1" thickBot="1" x14ac:dyDescent="0.5">
      <c r="B9" s="101" t="s">
        <v>245</v>
      </c>
      <c r="C9" s="13" t="s">
        <v>25</v>
      </c>
      <c r="D9" s="20">
        <v>240</v>
      </c>
      <c r="E9" s="15"/>
      <c r="F9" s="23"/>
      <c r="G9" s="24"/>
      <c r="H9" s="79" t="s">
        <v>270</v>
      </c>
    </row>
    <row r="10" spans="1:10" ht="45" customHeight="1" thickBot="1" x14ac:dyDescent="0.5">
      <c r="B10" s="101" t="s">
        <v>246</v>
      </c>
      <c r="C10" s="13" t="s">
        <v>25</v>
      </c>
      <c r="D10" s="20">
        <v>2100</v>
      </c>
      <c r="E10" s="23"/>
      <c r="F10" s="23"/>
      <c r="G10" s="24"/>
      <c r="H10" s="79" t="s">
        <v>270</v>
      </c>
    </row>
    <row r="11" spans="1:10" ht="35.25" customHeight="1" thickBot="1" x14ac:dyDescent="0.5">
      <c r="B11" s="101" t="s">
        <v>247</v>
      </c>
      <c r="C11" s="13" t="s">
        <v>25</v>
      </c>
      <c r="D11" s="20">
        <v>70</v>
      </c>
      <c r="E11" s="23"/>
      <c r="F11" s="23"/>
      <c r="G11" s="24"/>
      <c r="H11" s="79" t="s">
        <v>270</v>
      </c>
    </row>
    <row r="12" spans="1:10" ht="45" customHeight="1" thickBot="1" x14ac:dyDescent="0.5">
      <c r="B12" s="101" t="s">
        <v>248</v>
      </c>
      <c r="C12" s="13" t="s">
        <v>25</v>
      </c>
      <c r="D12" s="20">
        <v>190</v>
      </c>
      <c r="E12" s="23"/>
      <c r="F12" s="23"/>
      <c r="G12" s="24"/>
      <c r="H12" s="79" t="s">
        <v>270</v>
      </c>
    </row>
    <row r="13" spans="1:10" ht="77.25" customHeight="1" thickBot="1" x14ac:dyDescent="0.5">
      <c r="B13" s="101" t="s">
        <v>249</v>
      </c>
      <c r="C13" s="13" t="s">
        <v>25</v>
      </c>
      <c r="D13" s="20">
        <v>50</v>
      </c>
      <c r="E13" s="23"/>
      <c r="F13" s="23"/>
      <c r="G13" s="24"/>
      <c r="H13" s="79" t="s">
        <v>270</v>
      </c>
    </row>
    <row r="14" spans="1:10" ht="35.25" customHeight="1" thickBot="1" x14ac:dyDescent="0.5">
      <c r="B14" s="100" t="s">
        <v>250</v>
      </c>
      <c r="C14" s="13" t="s">
        <v>25</v>
      </c>
      <c r="D14" s="20">
        <v>550</v>
      </c>
      <c r="E14" s="23"/>
      <c r="F14" s="23"/>
      <c r="G14" s="24"/>
      <c r="H14" s="79" t="s">
        <v>270</v>
      </c>
    </row>
    <row r="15" spans="1:10" ht="39.75" customHeight="1" thickBot="1" x14ac:dyDescent="0.5">
      <c r="B15" s="101" t="s">
        <v>251</v>
      </c>
      <c r="C15" s="13" t="s">
        <v>25</v>
      </c>
      <c r="D15" s="20">
        <v>500</v>
      </c>
      <c r="E15" s="23"/>
      <c r="F15" s="23"/>
      <c r="G15" s="24"/>
      <c r="H15" s="79" t="s">
        <v>270</v>
      </c>
    </row>
    <row r="16" spans="1:10" ht="81" customHeight="1" thickBot="1" x14ac:dyDescent="0.5">
      <c r="B16" s="101" t="s">
        <v>252</v>
      </c>
      <c r="C16" s="13" t="s">
        <v>25</v>
      </c>
      <c r="D16" s="20">
        <v>1150</v>
      </c>
      <c r="E16" s="23"/>
      <c r="F16" s="23"/>
      <c r="G16" s="17"/>
      <c r="H16" s="79" t="s">
        <v>270</v>
      </c>
    </row>
    <row r="17" spans="2:8" ht="43.5" customHeight="1" thickBot="1" x14ac:dyDescent="0.5">
      <c r="B17" s="101" t="s">
        <v>253</v>
      </c>
      <c r="C17" s="13" t="s">
        <v>25</v>
      </c>
      <c r="D17" s="20">
        <v>1900</v>
      </c>
      <c r="E17" s="23"/>
      <c r="F17" s="23"/>
      <c r="G17" s="17"/>
      <c r="H17" s="79" t="s">
        <v>270</v>
      </c>
    </row>
    <row r="18" spans="2:8" ht="39.75" customHeight="1" thickBot="1" x14ac:dyDescent="0.5">
      <c r="B18" s="101" t="s">
        <v>254</v>
      </c>
      <c r="C18" s="13" t="s">
        <v>25</v>
      </c>
      <c r="D18" s="20">
        <v>88</v>
      </c>
      <c r="E18" s="23"/>
      <c r="F18" s="23"/>
      <c r="G18" s="17"/>
      <c r="H18" s="79" t="s">
        <v>270</v>
      </c>
    </row>
    <row r="19" spans="2:8" ht="81" customHeight="1" thickBot="1" x14ac:dyDescent="0.5">
      <c r="B19" s="101" t="s">
        <v>255</v>
      </c>
      <c r="C19" s="13" t="s">
        <v>25</v>
      </c>
      <c r="D19" s="20">
        <v>12</v>
      </c>
      <c r="E19" s="23"/>
      <c r="F19" s="23"/>
      <c r="G19" s="17"/>
      <c r="H19" s="79" t="s">
        <v>270</v>
      </c>
    </row>
    <row r="20" spans="2:8" ht="39.75" customHeight="1" thickBot="1" x14ac:dyDescent="0.5">
      <c r="B20" s="101" t="s">
        <v>256</v>
      </c>
      <c r="C20" s="13" t="s">
        <v>25</v>
      </c>
      <c r="D20" s="20">
        <v>230</v>
      </c>
      <c r="E20" s="23"/>
      <c r="F20" s="23"/>
      <c r="G20" s="17"/>
      <c r="H20" s="79" t="s">
        <v>270</v>
      </c>
    </row>
    <row r="21" spans="2:8" ht="73.5" customHeight="1" thickBot="1" x14ac:dyDescent="0.5">
      <c r="B21" s="101" t="s">
        <v>257</v>
      </c>
      <c r="C21" s="13" t="s">
        <v>25</v>
      </c>
      <c r="D21" s="20">
        <v>100</v>
      </c>
      <c r="E21" s="23"/>
      <c r="F21" s="23"/>
      <c r="G21" s="17"/>
      <c r="H21" s="79" t="s">
        <v>270</v>
      </c>
    </row>
    <row r="22" spans="2:8" ht="107.25" customHeight="1" thickBot="1" x14ac:dyDescent="0.5">
      <c r="B22" s="101" t="s">
        <v>258</v>
      </c>
      <c r="C22" s="13" t="s">
        <v>25</v>
      </c>
      <c r="D22" s="20">
        <v>280</v>
      </c>
      <c r="E22" s="23"/>
      <c r="F22" s="23"/>
      <c r="G22" s="22"/>
      <c r="H22" s="79" t="s">
        <v>270</v>
      </c>
    </row>
    <row r="23" spans="2:8" ht="39.75" customHeight="1" thickBot="1" x14ac:dyDescent="0.5">
      <c r="B23" s="101" t="s">
        <v>259</v>
      </c>
      <c r="C23" s="13" t="s">
        <v>25</v>
      </c>
      <c r="D23" s="20">
        <v>20</v>
      </c>
      <c r="E23" s="23"/>
      <c r="F23" s="23"/>
      <c r="G23" s="22"/>
      <c r="H23" s="79" t="s">
        <v>270</v>
      </c>
    </row>
    <row r="24" spans="2:8" ht="48.75" customHeight="1" thickBot="1" x14ac:dyDescent="0.5">
      <c r="B24" s="100" t="s">
        <v>260</v>
      </c>
      <c r="C24" s="13" t="s">
        <v>25</v>
      </c>
      <c r="D24" s="20">
        <v>100</v>
      </c>
      <c r="E24" s="23"/>
      <c r="F24" s="23"/>
      <c r="G24" s="22"/>
      <c r="H24" s="79" t="s">
        <v>270</v>
      </c>
    </row>
    <row r="25" spans="2:8" ht="37.5" customHeight="1" thickBot="1" x14ac:dyDescent="0.5">
      <c r="B25" s="101" t="s">
        <v>261</v>
      </c>
      <c r="C25" s="13" t="s">
        <v>25</v>
      </c>
      <c r="D25" s="20">
        <v>150</v>
      </c>
      <c r="E25" s="23"/>
      <c r="F25" s="23"/>
      <c r="G25" s="22"/>
      <c r="H25" s="79" t="s">
        <v>270</v>
      </c>
    </row>
    <row r="26" spans="2:8" ht="81" customHeight="1" thickBot="1" x14ac:dyDescent="0.5">
      <c r="B26" s="101" t="s">
        <v>262</v>
      </c>
      <c r="C26" s="13" t="s">
        <v>25</v>
      </c>
      <c r="D26" s="20">
        <v>620</v>
      </c>
      <c r="E26" s="23"/>
      <c r="F26" s="23"/>
      <c r="G26" s="22"/>
      <c r="H26" s="79" t="s">
        <v>270</v>
      </c>
    </row>
    <row r="27" spans="2:8" ht="37.5" customHeight="1" thickBot="1" x14ac:dyDescent="0.5">
      <c r="B27" s="101" t="s">
        <v>263</v>
      </c>
      <c r="C27" s="13" t="s">
        <v>25</v>
      </c>
      <c r="D27" s="20">
        <v>145</v>
      </c>
      <c r="E27" s="23"/>
      <c r="F27" s="23"/>
      <c r="G27" s="22"/>
      <c r="H27" s="79" t="s">
        <v>270</v>
      </c>
    </row>
    <row r="28" spans="2:8" ht="37.5" customHeight="1" thickBot="1" x14ac:dyDescent="0.5">
      <c r="B28" s="101" t="s">
        <v>264</v>
      </c>
      <c r="C28" s="13" t="s">
        <v>25</v>
      </c>
      <c r="D28" s="20">
        <v>70</v>
      </c>
      <c r="E28" s="23"/>
      <c r="F28" s="23"/>
      <c r="G28" s="22"/>
      <c r="H28" s="79" t="s">
        <v>270</v>
      </c>
    </row>
    <row r="29" spans="2:8" ht="37.5" customHeight="1" thickBot="1" x14ac:dyDescent="0.5">
      <c r="B29" s="101" t="s">
        <v>265</v>
      </c>
      <c r="C29" s="13" t="s">
        <v>25</v>
      </c>
      <c r="D29" s="20">
        <v>200</v>
      </c>
      <c r="E29" s="23"/>
      <c r="F29" s="23"/>
      <c r="G29" s="22"/>
      <c r="H29" s="79" t="s">
        <v>270</v>
      </c>
    </row>
    <row r="30" spans="2:8" ht="37.5" customHeight="1" thickBot="1" x14ac:dyDescent="0.5">
      <c r="B30" s="101" t="s">
        <v>266</v>
      </c>
      <c r="C30" s="13" t="s">
        <v>25</v>
      </c>
      <c r="D30" s="20">
        <v>460</v>
      </c>
      <c r="E30" s="23"/>
      <c r="F30" s="23"/>
      <c r="G30" s="22"/>
      <c r="H30" s="79" t="s">
        <v>270</v>
      </c>
    </row>
    <row r="31" spans="2:8" ht="37.5" customHeight="1" thickBot="1" x14ac:dyDescent="0.5">
      <c r="B31" s="101" t="s">
        <v>267</v>
      </c>
      <c r="C31" s="13" t="s">
        <v>25</v>
      </c>
      <c r="D31" s="20">
        <v>270</v>
      </c>
      <c r="E31" s="23"/>
      <c r="F31" s="23"/>
      <c r="G31" s="22"/>
      <c r="H31" s="79" t="s">
        <v>270</v>
      </c>
    </row>
    <row r="32" spans="2:8" ht="99.75" customHeight="1" thickBot="1" x14ac:dyDescent="0.5">
      <c r="B32" s="101" t="s">
        <v>268</v>
      </c>
      <c r="C32" s="13" t="s">
        <v>25</v>
      </c>
      <c r="D32" s="20">
        <v>220</v>
      </c>
      <c r="E32" s="23"/>
      <c r="F32" s="23"/>
      <c r="G32" s="22"/>
      <c r="H32" s="79" t="s">
        <v>270</v>
      </c>
    </row>
    <row r="33" spans="2:8" ht="36" customHeight="1" thickBot="1" x14ac:dyDescent="0.5">
      <c r="B33" s="101" t="s">
        <v>269</v>
      </c>
      <c r="C33" s="13" t="s">
        <v>25</v>
      </c>
      <c r="D33" s="20">
        <v>120</v>
      </c>
      <c r="E33" s="23"/>
      <c r="F33" s="23"/>
      <c r="G33" s="22"/>
      <c r="H33" s="79" t="s">
        <v>270</v>
      </c>
    </row>
    <row r="34" spans="2:8" ht="36" customHeight="1" x14ac:dyDescent="0.45">
      <c r="B34" s="26"/>
      <c r="C34" s="13"/>
      <c r="D34" s="20"/>
      <c r="E34" s="23"/>
      <c r="F34" s="23"/>
      <c r="G34" s="22"/>
      <c r="H34" s="79"/>
    </row>
    <row r="35" spans="2:8" ht="36" customHeight="1" x14ac:dyDescent="0.45">
      <c r="B35" s="26"/>
      <c r="C35" s="13"/>
      <c r="D35" s="20"/>
      <c r="E35" s="23"/>
      <c r="F35" s="23"/>
      <c r="G35" s="22"/>
      <c r="H35" s="79"/>
    </row>
    <row r="36" spans="2:8" ht="36" customHeight="1" x14ac:dyDescent="0.45">
      <c r="B36" s="26"/>
      <c r="C36" s="13"/>
      <c r="D36" s="20"/>
      <c r="E36" s="23"/>
      <c r="F36" s="23"/>
      <c r="G36" s="22"/>
      <c r="H36" s="79"/>
    </row>
    <row r="37" spans="2:8" ht="36" customHeight="1" x14ac:dyDescent="0.45">
      <c r="B37" s="26"/>
      <c r="C37" s="13"/>
      <c r="D37" s="20"/>
      <c r="E37" s="23"/>
      <c r="F37" s="23"/>
      <c r="G37" s="22"/>
      <c r="H37" s="79"/>
    </row>
    <row r="38" spans="2:8" ht="36" customHeight="1" x14ac:dyDescent="0.45">
      <c r="B38" s="26"/>
      <c r="C38" s="13"/>
      <c r="D38" s="20"/>
      <c r="E38" s="23"/>
      <c r="F38" s="23"/>
      <c r="G38" s="22"/>
      <c r="H38" s="79"/>
    </row>
    <row r="39" spans="2:8" ht="36" customHeight="1" x14ac:dyDescent="0.45">
      <c r="B39" s="26"/>
      <c r="C39" s="13"/>
      <c r="D39" s="20"/>
      <c r="E39" s="23"/>
      <c r="F39" s="23"/>
      <c r="G39" s="22"/>
      <c r="H39" s="79"/>
    </row>
    <row r="40" spans="2:8" ht="36" customHeight="1" x14ac:dyDescent="0.45">
      <c r="B40" s="26"/>
      <c r="C40" s="13"/>
      <c r="D40" s="20"/>
      <c r="E40" s="23"/>
      <c r="F40" s="23"/>
      <c r="G40" s="22"/>
      <c r="H40" s="79"/>
    </row>
    <row r="41" spans="2:8" ht="33.75" customHeight="1" x14ac:dyDescent="0.45">
      <c r="B41" s="24"/>
      <c r="C41" s="13"/>
      <c r="D41" s="78">
        <f>SUM(D7:D40)</f>
        <v>10355</v>
      </c>
      <c r="E41" s="28"/>
      <c r="F41" s="28"/>
      <c r="G41" s="10"/>
      <c r="H41" s="22"/>
    </row>
    <row r="42" spans="2:8" x14ac:dyDescent="0.45">
      <c r="B42" s="29"/>
      <c r="C42" s="30"/>
      <c r="D42" s="31"/>
      <c r="E42" s="30"/>
      <c r="F42" s="30"/>
      <c r="G42" s="32"/>
      <c r="H42" s="19"/>
    </row>
    <row r="43" spans="2:8" ht="76.5" customHeight="1" x14ac:dyDescent="0.45">
      <c r="B43" s="95" t="s">
        <v>7</v>
      </c>
      <c r="C43" s="34"/>
      <c r="D43" s="35"/>
      <c r="E43" s="34"/>
      <c r="F43" s="36"/>
      <c r="G43" s="36"/>
      <c r="H43" s="36"/>
    </row>
    <row r="44" spans="2:8" x14ac:dyDescent="0.45">
      <c r="B44" s="3" t="s">
        <v>8</v>
      </c>
      <c r="C44" s="37"/>
      <c r="D44" s="37"/>
      <c r="E44" s="37"/>
      <c r="F44" s="114" t="s">
        <v>9</v>
      </c>
      <c r="G44" s="114"/>
      <c r="H44" s="114"/>
    </row>
    <row r="45" spans="2:8" x14ac:dyDescent="0.45">
      <c r="B45" s="4"/>
      <c r="C45" s="3"/>
      <c r="D45" s="3"/>
      <c r="E45" s="3"/>
      <c r="F45" s="3"/>
      <c r="G45" s="3"/>
      <c r="H45" s="3"/>
    </row>
    <row r="46" spans="2:8" ht="30" customHeight="1" x14ac:dyDescent="0.45">
      <c r="B46" s="3"/>
      <c r="C46" s="3"/>
      <c r="D46" s="3" t="s">
        <v>225</v>
      </c>
      <c r="E46" s="3"/>
      <c r="F46" s="3"/>
      <c r="G46" s="3"/>
      <c r="H46" s="3"/>
    </row>
    <row r="47" spans="2:8" x14ac:dyDescent="0.45">
      <c r="B47" s="3"/>
    </row>
    <row r="49" spans="9:9" x14ac:dyDescent="0.45">
      <c r="I49" s="3"/>
    </row>
    <row r="50" spans="9:9" ht="2.25" customHeight="1" x14ac:dyDescent="0.45">
      <c r="I50" s="3"/>
    </row>
    <row r="51" spans="9:9" hidden="1" x14ac:dyDescent="0.45">
      <c r="I51" s="94"/>
    </row>
  </sheetData>
  <mergeCells count="2">
    <mergeCell ref="A2:G2"/>
    <mergeCell ref="F44:H44"/>
  </mergeCells>
  <pageMargins left="0" right="0" top="0" bottom="0" header="0" footer="0"/>
  <pageSetup paperSize="9" scale="22" orientation="landscape" horizontalDpi="4294967293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="40" zoomScaleNormal="100" zoomScaleSheetLayoutView="40" workbookViewId="0">
      <selection activeCell="B7" sqref="B7:B10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220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94"/>
      <c r="C4" s="94"/>
      <c r="D4" s="94"/>
      <c r="E4" s="94"/>
      <c r="F4" s="94"/>
      <c r="G4" s="94"/>
      <c r="H4" s="94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ht="33.75" thickBot="1" x14ac:dyDescent="0.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thickBot="1" x14ac:dyDescent="0.5">
      <c r="B7" s="100" t="s">
        <v>238</v>
      </c>
      <c r="C7" s="13" t="s">
        <v>25</v>
      </c>
      <c r="D7" s="14">
        <v>170</v>
      </c>
      <c r="E7" s="15"/>
      <c r="F7" s="16"/>
      <c r="G7" s="17"/>
      <c r="H7" s="18" t="s">
        <v>242</v>
      </c>
      <c r="I7" s="19"/>
      <c r="J7" s="19"/>
    </row>
    <row r="8" spans="1:10" ht="48.75" customHeight="1" thickBot="1" x14ac:dyDescent="0.5">
      <c r="B8" s="101" t="s">
        <v>239</v>
      </c>
      <c r="C8" s="13" t="s">
        <v>25</v>
      </c>
      <c r="D8" s="20">
        <v>80</v>
      </c>
      <c r="E8" s="15"/>
      <c r="F8" s="21"/>
      <c r="G8" s="22"/>
      <c r="H8" s="18" t="s">
        <v>242</v>
      </c>
      <c r="I8" s="19"/>
      <c r="J8" s="19"/>
    </row>
    <row r="9" spans="1:10" ht="35.25" customHeight="1" thickBot="1" x14ac:dyDescent="0.5">
      <c r="B9" s="101" t="s">
        <v>240</v>
      </c>
      <c r="C9" s="13" t="s">
        <v>25</v>
      </c>
      <c r="D9" s="20">
        <v>50</v>
      </c>
      <c r="E9" s="15"/>
      <c r="F9" s="23"/>
      <c r="G9" s="24"/>
      <c r="H9" s="18" t="s">
        <v>242</v>
      </c>
    </row>
    <row r="10" spans="1:10" ht="45" customHeight="1" thickBot="1" x14ac:dyDescent="0.5">
      <c r="B10" s="101" t="s">
        <v>241</v>
      </c>
      <c r="C10" s="13" t="s">
        <v>25</v>
      </c>
      <c r="D10" s="20">
        <v>90</v>
      </c>
      <c r="E10" s="23"/>
      <c r="F10" s="23"/>
      <c r="G10" s="24"/>
      <c r="H10" s="18" t="s">
        <v>242</v>
      </c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390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780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95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221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94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view="pageBreakPreview" topLeftCell="A6" zoomScale="40" zoomScaleNormal="100" zoomScaleSheetLayoutView="40" workbookViewId="0">
      <selection activeCell="B7" sqref="B7:B18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224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73"/>
      <c r="C4" s="73"/>
      <c r="D4" s="73"/>
      <c r="E4" s="73"/>
      <c r="F4" s="73"/>
      <c r="G4" s="73"/>
      <c r="H4" s="73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ht="33.75" thickBot="1" x14ac:dyDescent="0.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thickBot="1" x14ac:dyDescent="0.5">
      <c r="B7" s="96" t="s">
        <v>226</v>
      </c>
      <c r="C7" s="13" t="s">
        <v>25</v>
      </c>
      <c r="D7" s="14">
        <v>6.09</v>
      </c>
      <c r="E7" s="15"/>
      <c r="F7" s="16"/>
      <c r="G7" s="17"/>
      <c r="H7" s="79" t="s">
        <v>177</v>
      </c>
      <c r="I7" s="19"/>
      <c r="J7" s="19"/>
    </row>
    <row r="8" spans="1:10" ht="48.75" customHeight="1" thickBot="1" x14ac:dyDescent="0.5">
      <c r="B8" s="97" t="s">
        <v>227</v>
      </c>
      <c r="C8" s="13" t="s">
        <v>25</v>
      </c>
      <c r="D8" s="20">
        <v>66</v>
      </c>
      <c r="E8" s="15"/>
      <c r="F8" s="21"/>
      <c r="G8" s="22"/>
      <c r="H8" s="79" t="s">
        <v>177</v>
      </c>
      <c r="I8" s="19"/>
      <c r="J8" s="19"/>
    </row>
    <row r="9" spans="1:10" ht="35.25" customHeight="1" thickBot="1" x14ac:dyDescent="0.5">
      <c r="B9" s="97" t="s">
        <v>228</v>
      </c>
      <c r="C9" s="13" t="s">
        <v>25</v>
      </c>
      <c r="D9" s="20">
        <v>72</v>
      </c>
      <c r="E9" s="15"/>
      <c r="F9" s="23"/>
      <c r="G9" s="24"/>
      <c r="H9" s="79" t="s">
        <v>177</v>
      </c>
    </row>
    <row r="10" spans="1:10" ht="45" customHeight="1" thickBot="1" x14ac:dyDescent="0.5">
      <c r="B10" s="97" t="s">
        <v>229</v>
      </c>
      <c r="C10" s="13" t="s">
        <v>25</v>
      </c>
      <c r="D10" s="20">
        <v>200</v>
      </c>
      <c r="E10" s="23"/>
      <c r="F10" s="23"/>
      <c r="G10" s="24"/>
      <c r="H10" s="79" t="s">
        <v>177</v>
      </c>
    </row>
    <row r="11" spans="1:10" ht="35.25" customHeight="1" thickBot="1" x14ac:dyDescent="0.5">
      <c r="B11" s="97" t="s">
        <v>230</v>
      </c>
      <c r="C11" s="13" t="s">
        <v>25</v>
      </c>
      <c r="D11" s="20">
        <v>280</v>
      </c>
      <c r="E11" s="23"/>
      <c r="F11" s="23"/>
      <c r="G11" s="24"/>
      <c r="H11" s="79" t="s">
        <v>177</v>
      </c>
    </row>
    <row r="12" spans="1:10" ht="45" customHeight="1" thickBot="1" x14ac:dyDescent="0.5">
      <c r="B12" s="97" t="s">
        <v>231</v>
      </c>
      <c r="C12" s="13" t="s">
        <v>25</v>
      </c>
      <c r="D12" s="20">
        <v>6.21</v>
      </c>
      <c r="E12" s="23"/>
      <c r="F12" s="23"/>
      <c r="G12" s="24"/>
      <c r="H12" s="79" t="s">
        <v>177</v>
      </c>
    </row>
    <row r="13" spans="1:10" ht="45" customHeight="1" thickBot="1" x14ac:dyDescent="0.5">
      <c r="B13" s="97" t="s">
        <v>232</v>
      </c>
      <c r="C13" s="13" t="s">
        <v>25</v>
      </c>
      <c r="D13" s="20">
        <v>170</v>
      </c>
      <c r="E13" s="23"/>
      <c r="F13" s="23"/>
      <c r="G13" s="24"/>
      <c r="H13" s="79" t="s">
        <v>177</v>
      </c>
    </row>
    <row r="14" spans="1:10" ht="35.25" customHeight="1" thickBot="1" x14ac:dyDescent="0.5">
      <c r="B14" s="97" t="s">
        <v>233</v>
      </c>
      <c r="C14" s="13" t="s">
        <v>25</v>
      </c>
      <c r="D14" s="20">
        <v>362.5</v>
      </c>
      <c r="E14" s="23"/>
      <c r="F14" s="23"/>
      <c r="G14" s="24"/>
      <c r="H14" s="79" t="s">
        <v>177</v>
      </c>
    </row>
    <row r="15" spans="1:10" ht="39.75" customHeight="1" thickBot="1" x14ac:dyDescent="0.5">
      <c r="B15" s="97" t="s">
        <v>234</v>
      </c>
      <c r="C15" s="13" t="s">
        <v>25</v>
      </c>
      <c r="D15" s="20">
        <v>56</v>
      </c>
      <c r="E15" s="23"/>
      <c r="F15" s="23"/>
      <c r="G15" s="24"/>
      <c r="H15" s="79" t="s">
        <v>177</v>
      </c>
    </row>
    <row r="16" spans="1:10" ht="41.25" customHeight="1" thickBot="1" x14ac:dyDescent="0.5">
      <c r="B16" s="97" t="s">
        <v>235</v>
      </c>
      <c r="C16" s="13" t="s">
        <v>25</v>
      </c>
      <c r="D16" s="20">
        <v>34</v>
      </c>
      <c r="E16" s="23"/>
      <c r="F16" s="23"/>
      <c r="G16" s="17"/>
      <c r="H16" s="79" t="s">
        <v>177</v>
      </c>
    </row>
    <row r="17" spans="2:8" ht="43.5" customHeight="1" thickBot="1" x14ac:dyDescent="0.5">
      <c r="B17" s="97" t="s">
        <v>236</v>
      </c>
      <c r="C17" s="13" t="s">
        <v>25</v>
      </c>
      <c r="D17" s="20">
        <v>224</v>
      </c>
      <c r="E17" s="23"/>
      <c r="F17" s="23"/>
      <c r="G17" s="17"/>
      <c r="H17" s="79" t="s">
        <v>177</v>
      </c>
    </row>
    <row r="18" spans="2:8" ht="39.75" customHeight="1" thickBot="1" x14ac:dyDescent="0.5">
      <c r="B18" s="97" t="s">
        <v>237</v>
      </c>
      <c r="C18" s="13" t="s">
        <v>25</v>
      </c>
      <c r="D18" s="20">
        <v>153.6</v>
      </c>
      <c r="E18" s="23"/>
      <c r="F18" s="23"/>
      <c r="G18" s="17"/>
      <c r="H18" s="79" t="s">
        <v>177</v>
      </c>
    </row>
    <row r="19" spans="2:8" ht="37.5" customHeight="1" thickBot="1" x14ac:dyDescent="0.5">
      <c r="B19" s="97"/>
      <c r="C19" s="13"/>
      <c r="D19" s="20"/>
      <c r="E19" s="23"/>
      <c r="F19" s="23"/>
      <c r="G19" s="17"/>
      <c r="H19" s="79" t="s">
        <v>177</v>
      </c>
    </row>
    <row r="20" spans="2:8" ht="39.75" customHeight="1" x14ac:dyDescent="0.45">
      <c r="B20" s="17"/>
      <c r="C20" s="13"/>
      <c r="D20" s="20"/>
      <c r="E20" s="23"/>
      <c r="F20" s="23"/>
      <c r="G20" s="17"/>
      <c r="H20" s="79"/>
    </row>
    <row r="21" spans="2:8" ht="41.25" customHeight="1" x14ac:dyDescent="0.45">
      <c r="B21" s="17"/>
      <c r="C21" s="13"/>
      <c r="D21" s="20"/>
      <c r="E21" s="23"/>
      <c r="F21" s="23"/>
      <c r="G21" s="17"/>
      <c r="H21" s="79"/>
    </row>
    <row r="22" spans="2:8" ht="41.25" customHeight="1" x14ac:dyDescent="0.45">
      <c r="B22" s="26"/>
      <c r="C22" s="13"/>
      <c r="D22" s="20"/>
      <c r="E22" s="23"/>
      <c r="F22" s="23"/>
      <c r="G22" s="22"/>
      <c r="H22" s="79"/>
    </row>
    <row r="23" spans="2:8" ht="39.75" customHeight="1" x14ac:dyDescent="0.45">
      <c r="B23" s="26"/>
      <c r="C23" s="13"/>
      <c r="D23" s="20"/>
      <c r="E23" s="23"/>
      <c r="F23" s="23"/>
      <c r="G23" s="22"/>
      <c r="H23" s="79"/>
    </row>
    <row r="24" spans="2:8" ht="37.5" customHeight="1" x14ac:dyDescent="0.45">
      <c r="B24" s="26"/>
      <c r="C24" s="13"/>
      <c r="D24" s="20"/>
      <c r="E24" s="23"/>
      <c r="F24" s="23"/>
      <c r="G24" s="22"/>
      <c r="H24" s="79"/>
    </row>
    <row r="25" spans="2:8" ht="37.5" customHeight="1" x14ac:dyDescent="0.45">
      <c r="B25" s="26"/>
      <c r="C25" s="13"/>
      <c r="D25" s="20"/>
      <c r="E25" s="23"/>
      <c r="F25" s="23"/>
      <c r="G25" s="22"/>
      <c r="H25" s="79"/>
    </row>
    <row r="26" spans="2:8" ht="37.5" customHeight="1" x14ac:dyDescent="0.45">
      <c r="B26" s="26"/>
      <c r="C26" s="13"/>
      <c r="D26" s="20"/>
      <c r="E26" s="23"/>
      <c r="F26" s="23"/>
      <c r="G26" s="22"/>
      <c r="H26" s="79"/>
    </row>
    <row r="27" spans="2:8" ht="37.5" customHeight="1" x14ac:dyDescent="0.45">
      <c r="B27" s="26"/>
      <c r="C27" s="13"/>
      <c r="D27" s="20"/>
      <c r="E27" s="23"/>
      <c r="F27" s="23"/>
      <c r="G27" s="22"/>
      <c r="H27" s="79"/>
    </row>
    <row r="28" spans="2:8" ht="37.5" customHeight="1" x14ac:dyDescent="0.45">
      <c r="B28" s="26"/>
      <c r="C28" s="13"/>
      <c r="D28" s="20"/>
      <c r="E28" s="23"/>
      <c r="F28" s="23"/>
      <c r="G28" s="22"/>
      <c r="H28" s="79"/>
    </row>
    <row r="29" spans="2:8" ht="37.5" customHeight="1" x14ac:dyDescent="0.45">
      <c r="B29" s="26"/>
      <c r="C29" s="13"/>
      <c r="D29" s="20"/>
      <c r="E29" s="23"/>
      <c r="F29" s="23"/>
      <c r="G29" s="22"/>
      <c r="H29" s="79"/>
    </row>
    <row r="30" spans="2:8" ht="37.5" customHeight="1" x14ac:dyDescent="0.45">
      <c r="B30" s="26"/>
      <c r="C30" s="13"/>
      <c r="D30" s="20"/>
      <c r="E30" s="23"/>
      <c r="F30" s="23"/>
      <c r="G30" s="22"/>
      <c r="H30" s="79"/>
    </row>
    <row r="31" spans="2:8" ht="37.5" customHeight="1" x14ac:dyDescent="0.45">
      <c r="B31" s="26"/>
      <c r="C31" s="13"/>
      <c r="D31" s="20"/>
      <c r="E31" s="23"/>
      <c r="F31" s="23"/>
      <c r="G31" s="22"/>
      <c r="H31" s="79"/>
    </row>
    <row r="32" spans="2:8" ht="36" customHeight="1" x14ac:dyDescent="0.45">
      <c r="B32" s="26"/>
      <c r="C32" s="13"/>
      <c r="D32" s="20"/>
      <c r="E32" s="23"/>
      <c r="F32" s="23"/>
      <c r="G32" s="22"/>
      <c r="H32" s="79"/>
    </row>
    <row r="33" spans="2:8" ht="36" customHeight="1" x14ac:dyDescent="0.45">
      <c r="B33" s="26"/>
      <c r="C33" s="13"/>
      <c r="D33" s="20"/>
      <c r="E33" s="23"/>
      <c r="F33" s="23"/>
      <c r="G33" s="22"/>
      <c r="H33" s="79"/>
    </row>
    <row r="34" spans="2:8" ht="36" customHeight="1" x14ac:dyDescent="0.45">
      <c r="B34" s="26"/>
      <c r="C34" s="13"/>
      <c r="D34" s="20"/>
      <c r="E34" s="23"/>
      <c r="F34" s="23"/>
      <c r="G34" s="22"/>
      <c r="H34" s="79"/>
    </row>
    <row r="35" spans="2:8" ht="36" customHeight="1" x14ac:dyDescent="0.45">
      <c r="B35" s="26"/>
      <c r="C35" s="13"/>
      <c r="D35" s="20"/>
      <c r="E35" s="23"/>
      <c r="F35" s="23"/>
      <c r="G35" s="22"/>
      <c r="H35" s="79"/>
    </row>
    <row r="36" spans="2:8" ht="36" customHeight="1" x14ac:dyDescent="0.45">
      <c r="B36" s="26"/>
      <c r="C36" s="13"/>
      <c r="D36" s="20"/>
      <c r="E36" s="23"/>
      <c r="F36" s="23"/>
      <c r="G36" s="22"/>
      <c r="H36" s="79"/>
    </row>
    <row r="37" spans="2:8" ht="36" customHeight="1" x14ac:dyDescent="0.45">
      <c r="B37" s="26"/>
      <c r="C37" s="13"/>
      <c r="D37" s="20"/>
      <c r="E37" s="23"/>
      <c r="F37" s="23"/>
      <c r="G37" s="22"/>
      <c r="H37" s="79"/>
    </row>
    <row r="38" spans="2:8" ht="36" customHeight="1" x14ac:dyDescent="0.45">
      <c r="B38" s="26"/>
      <c r="C38" s="13"/>
      <c r="D38" s="20"/>
      <c r="E38" s="23"/>
      <c r="F38" s="23"/>
      <c r="G38" s="22"/>
      <c r="H38" s="79"/>
    </row>
    <row r="39" spans="2:8" ht="36" customHeight="1" x14ac:dyDescent="0.45">
      <c r="B39" s="26"/>
      <c r="C39" s="13"/>
      <c r="D39" s="20"/>
      <c r="E39" s="23"/>
      <c r="F39" s="23"/>
      <c r="G39" s="22"/>
      <c r="H39" s="79"/>
    </row>
    <row r="40" spans="2:8" ht="36" customHeight="1" x14ac:dyDescent="0.45">
      <c r="B40" s="26"/>
      <c r="C40" s="13"/>
      <c r="D40" s="20"/>
      <c r="E40" s="23"/>
      <c r="F40" s="23"/>
      <c r="G40" s="22"/>
      <c r="H40" s="79"/>
    </row>
    <row r="41" spans="2:8" ht="33.75" customHeight="1" x14ac:dyDescent="0.45">
      <c r="B41" s="24"/>
      <c r="C41" s="13"/>
      <c r="D41" s="78">
        <f>SUM(D7:D40)</f>
        <v>1630.4</v>
      </c>
      <c r="E41" s="28"/>
      <c r="F41" s="28"/>
      <c r="G41" s="10"/>
      <c r="H41" s="22"/>
    </row>
    <row r="42" spans="2:8" x14ac:dyDescent="0.45">
      <c r="B42" s="29"/>
      <c r="C42" s="30"/>
      <c r="D42" s="31"/>
      <c r="E42" s="30"/>
      <c r="F42" s="30"/>
      <c r="G42" s="32"/>
      <c r="H42" s="19"/>
    </row>
    <row r="43" spans="2:8" ht="76.5" customHeight="1" x14ac:dyDescent="0.45">
      <c r="B43" s="74" t="s">
        <v>7</v>
      </c>
      <c r="C43" s="34"/>
      <c r="D43" s="35"/>
      <c r="E43" s="34"/>
      <c r="F43" s="36"/>
      <c r="G43" s="36"/>
      <c r="H43" s="36"/>
    </row>
    <row r="44" spans="2:8" x14ac:dyDescent="0.45">
      <c r="B44" s="3" t="s">
        <v>8</v>
      </c>
      <c r="C44" s="37"/>
      <c r="D44" s="37"/>
      <c r="E44" s="37"/>
      <c r="F44" s="114" t="s">
        <v>9</v>
      </c>
      <c r="G44" s="114"/>
      <c r="H44" s="114"/>
    </row>
    <row r="45" spans="2:8" x14ac:dyDescent="0.45">
      <c r="B45" s="4"/>
      <c r="C45" s="3"/>
      <c r="D45" s="3"/>
      <c r="E45" s="3"/>
      <c r="F45" s="3"/>
      <c r="G45" s="3"/>
      <c r="H45" s="3"/>
    </row>
    <row r="46" spans="2:8" ht="30" customHeight="1" x14ac:dyDescent="0.45">
      <c r="B46" s="3"/>
      <c r="C46" s="3"/>
      <c r="D46" s="3" t="s">
        <v>225</v>
      </c>
      <c r="E46" s="3"/>
      <c r="F46" s="3"/>
      <c r="G46" s="3"/>
      <c r="H46" s="3"/>
    </row>
    <row r="47" spans="2:8" x14ac:dyDescent="0.45">
      <c r="B47" s="3"/>
    </row>
    <row r="49" spans="9:9" x14ac:dyDescent="0.45">
      <c r="I49" s="3"/>
    </row>
    <row r="50" spans="9:9" ht="2.25" customHeight="1" x14ac:dyDescent="0.45">
      <c r="I50" s="3"/>
    </row>
    <row r="51" spans="9:9" hidden="1" x14ac:dyDescent="0.45">
      <c r="I51" s="73"/>
    </row>
  </sheetData>
  <mergeCells count="2">
    <mergeCell ref="A2:G2"/>
    <mergeCell ref="F44:H44"/>
  </mergeCells>
  <pageMargins left="0" right="0" top="0" bottom="0" header="0" footer="0"/>
  <pageSetup paperSize="9" scale="25" orientation="landscape" horizontalDpi="4294967293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4" zoomScale="40" zoomScaleNormal="100" zoomScaleSheetLayoutView="40" workbookViewId="0">
      <selection activeCell="B7" sqref="B7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220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92"/>
      <c r="C4" s="92"/>
      <c r="D4" s="92"/>
      <c r="E4" s="92"/>
      <c r="F4" s="92"/>
      <c r="G4" s="92"/>
      <c r="H4" s="92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75" t="s">
        <v>222</v>
      </c>
      <c r="C7" s="13" t="s">
        <v>25</v>
      </c>
      <c r="D7" s="14">
        <v>90</v>
      </c>
      <c r="E7" s="15"/>
      <c r="F7" s="16"/>
      <c r="G7" s="17"/>
      <c r="H7" s="18" t="s">
        <v>223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90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180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93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221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92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4" zoomScale="40" zoomScaleNormal="100" zoomScaleSheetLayoutView="40" workbookViewId="0">
      <selection activeCell="E5" sqref="E5"/>
    </sheetView>
  </sheetViews>
  <sheetFormatPr defaultRowHeight="33" x14ac:dyDescent="0.45"/>
  <cols>
    <col min="1" max="1" width="25.28515625" style="1" customWidth="1"/>
    <col min="2" max="2" width="109.14062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278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109"/>
      <c r="C4" s="109"/>
      <c r="D4" s="109"/>
      <c r="E4" s="109"/>
      <c r="F4" s="109"/>
      <c r="G4" s="109"/>
      <c r="H4" s="109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91.5" customHeight="1" x14ac:dyDescent="0.5">
      <c r="B7" s="104" t="s">
        <v>293</v>
      </c>
      <c r="C7" s="13" t="s">
        <v>25</v>
      </c>
      <c r="D7" s="14">
        <v>250</v>
      </c>
      <c r="E7" s="15"/>
      <c r="F7" s="16"/>
      <c r="G7" s="17"/>
      <c r="H7" s="18" t="s">
        <v>223</v>
      </c>
      <c r="I7" s="19"/>
      <c r="J7" s="19"/>
    </row>
    <row r="8" spans="1:10" ht="48.75" customHeight="1" x14ac:dyDescent="0.5">
      <c r="B8" s="104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5">
      <c r="B9" s="104"/>
      <c r="C9" s="13"/>
      <c r="D9" s="20"/>
      <c r="E9" s="15"/>
      <c r="F9" s="23"/>
      <c r="G9" s="24"/>
      <c r="H9" s="18"/>
    </row>
    <row r="10" spans="1:10" ht="45" customHeight="1" thickBot="1" x14ac:dyDescent="0.5">
      <c r="B10" s="101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250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500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110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279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109"/>
    </row>
  </sheetData>
  <mergeCells count="2">
    <mergeCell ref="A2:G2"/>
    <mergeCell ref="F32:H32"/>
  </mergeCells>
  <pageMargins left="0" right="0" top="0" bottom="0" header="0" footer="0"/>
  <pageSetup paperSize="9" scale="32" orientation="landscape" horizontalDpi="4294967293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4" zoomScale="40" zoomScaleNormal="100" zoomScaleSheetLayoutView="40" workbookViewId="0">
      <selection activeCell="B7" sqref="B7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220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92"/>
      <c r="C4" s="92"/>
      <c r="D4" s="92"/>
      <c r="E4" s="92"/>
      <c r="F4" s="92"/>
      <c r="G4" s="92"/>
      <c r="H4" s="92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75" t="s">
        <v>218</v>
      </c>
      <c r="C7" s="13" t="s">
        <v>25</v>
      </c>
      <c r="D7" s="14">
        <v>4300</v>
      </c>
      <c r="E7" s="15"/>
      <c r="F7" s="16"/>
      <c r="G7" s="17"/>
      <c r="H7" s="18" t="s">
        <v>219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4300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8600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93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221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92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="40" zoomScaleNormal="100" zoomScaleSheetLayoutView="40" workbookViewId="0">
      <selection activeCell="B7" sqref="B7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217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90"/>
      <c r="C4" s="90"/>
      <c r="D4" s="90"/>
      <c r="E4" s="90"/>
      <c r="F4" s="90"/>
      <c r="G4" s="90"/>
      <c r="H4" s="90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75" t="s">
        <v>215</v>
      </c>
      <c r="C7" s="13" t="s">
        <v>15</v>
      </c>
      <c r="D7" s="14">
        <v>27000</v>
      </c>
      <c r="E7" s="15"/>
      <c r="F7" s="16"/>
      <c r="G7" s="17"/>
      <c r="H7" s="18" t="s">
        <v>216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27000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54000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91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211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90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="40" zoomScaleNormal="100" zoomScaleSheetLayoutView="40" workbookViewId="0">
      <selection activeCell="B13" sqref="B13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206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88"/>
      <c r="C4" s="88"/>
      <c r="D4" s="88"/>
      <c r="E4" s="88"/>
      <c r="F4" s="88"/>
      <c r="G4" s="88"/>
      <c r="H4" s="88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75" t="s">
        <v>212</v>
      </c>
      <c r="C7" s="13" t="s">
        <v>214</v>
      </c>
      <c r="D7" s="14">
        <v>35000</v>
      </c>
      <c r="E7" s="15"/>
      <c r="F7" s="16"/>
      <c r="G7" s="17"/>
      <c r="H7" s="18" t="s">
        <v>213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35000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70000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89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207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88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7" zoomScale="40" zoomScaleNormal="100" zoomScaleSheetLayoutView="40" workbookViewId="0">
      <selection activeCell="B7" sqref="B7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210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86"/>
      <c r="C4" s="86"/>
      <c r="D4" s="86"/>
      <c r="E4" s="86"/>
      <c r="F4" s="86"/>
      <c r="G4" s="86"/>
      <c r="H4" s="86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75" t="s">
        <v>208</v>
      </c>
      <c r="C7" s="13" t="s">
        <v>15</v>
      </c>
      <c r="D7" s="14">
        <v>6000</v>
      </c>
      <c r="E7" s="15"/>
      <c r="F7" s="16"/>
      <c r="G7" s="17"/>
      <c r="H7" s="18" t="s">
        <v>209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6000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12000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87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211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86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4" zoomScale="40" zoomScaleNormal="100" zoomScaleSheetLayoutView="40" workbookViewId="0">
      <selection activeCell="D10" sqref="D10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206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84"/>
      <c r="C4" s="84"/>
      <c r="D4" s="84"/>
      <c r="E4" s="84"/>
      <c r="F4" s="84"/>
      <c r="G4" s="84"/>
      <c r="H4" s="84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75" t="s">
        <v>205</v>
      </c>
      <c r="C7" s="13" t="s">
        <v>15</v>
      </c>
      <c r="D7" s="14">
        <v>7500</v>
      </c>
      <c r="E7" s="15"/>
      <c r="F7" s="16"/>
      <c r="G7" s="17"/>
      <c r="H7" s="18" t="s">
        <v>198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7500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15000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85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207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84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4" zoomScale="40" zoomScaleNormal="100" zoomScaleSheetLayoutView="40" workbookViewId="0">
      <selection activeCell="B10" sqref="B10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206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84"/>
      <c r="C4" s="84"/>
      <c r="D4" s="84"/>
      <c r="E4" s="84"/>
      <c r="F4" s="84"/>
      <c r="G4" s="84"/>
      <c r="H4" s="84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75" t="s">
        <v>205</v>
      </c>
      <c r="C7" s="13" t="s">
        <v>15</v>
      </c>
      <c r="D7" s="14">
        <v>5800</v>
      </c>
      <c r="E7" s="15"/>
      <c r="F7" s="16"/>
      <c r="G7" s="17"/>
      <c r="H7" s="18" t="s">
        <v>198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5800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11600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85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207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84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4" zoomScale="40" zoomScaleNormal="100" zoomScaleSheetLayoutView="40" workbookViewId="0">
      <selection activeCell="B30" sqref="B30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206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82"/>
      <c r="C4" s="82"/>
      <c r="D4" s="82"/>
      <c r="E4" s="82"/>
      <c r="F4" s="82"/>
      <c r="G4" s="82"/>
      <c r="H4" s="82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75" t="s">
        <v>205</v>
      </c>
      <c r="C7" s="13" t="s">
        <v>15</v>
      </c>
      <c r="D7" s="14">
        <v>5800</v>
      </c>
      <c r="E7" s="15"/>
      <c r="F7" s="16"/>
      <c r="G7" s="17"/>
      <c r="H7" s="18" t="s">
        <v>198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5800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11600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83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207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82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4" zoomScale="40" zoomScaleNormal="100" zoomScaleSheetLayoutView="40" workbookViewId="0">
      <selection activeCell="C30" sqref="C30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203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80"/>
      <c r="C4" s="80"/>
      <c r="D4" s="80"/>
      <c r="E4" s="80"/>
      <c r="F4" s="80"/>
      <c r="G4" s="80"/>
      <c r="H4" s="80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75" t="s">
        <v>201</v>
      </c>
      <c r="C7" s="13" t="s">
        <v>15</v>
      </c>
      <c r="D7" s="14">
        <v>12281.28</v>
      </c>
      <c r="E7" s="15"/>
      <c r="F7" s="16"/>
      <c r="G7" s="17"/>
      <c r="H7" s="18" t="s">
        <v>202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12281.28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24562.560000000001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81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204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80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="40" zoomScaleNormal="100" zoomScaleSheetLayoutView="40" workbookViewId="0">
      <selection activeCell="D8" sqref="D8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200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76"/>
      <c r="C4" s="76"/>
      <c r="D4" s="76"/>
      <c r="E4" s="76"/>
      <c r="F4" s="76"/>
      <c r="G4" s="76"/>
      <c r="H4" s="76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75" t="s">
        <v>197</v>
      </c>
      <c r="C7" s="13" t="s">
        <v>15</v>
      </c>
      <c r="D7" s="14">
        <v>29999.81</v>
      </c>
      <c r="E7" s="15"/>
      <c r="F7" s="16"/>
      <c r="G7" s="17"/>
      <c r="H7" s="18" t="s">
        <v>198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29999.81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59999.62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77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199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76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7" zoomScale="40" zoomScaleNormal="100" zoomScaleSheetLayoutView="40" workbookViewId="0">
      <selection activeCell="B7" sqref="B7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195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69"/>
      <c r="C4" s="69"/>
      <c r="D4" s="69"/>
      <c r="E4" s="69"/>
      <c r="F4" s="69"/>
      <c r="G4" s="69"/>
      <c r="H4" s="69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75" t="s">
        <v>193</v>
      </c>
      <c r="C7" s="13" t="s">
        <v>33</v>
      </c>
      <c r="D7" s="14">
        <v>944</v>
      </c>
      <c r="E7" s="15"/>
      <c r="F7" s="16"/>
      <c r="G7" s="17"/>
      <c r="H7" s="18" t="s">
        <v>194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944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1888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70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196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69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4" zoomScale="40" zoomScaleNormal="100" zoomScaleSheetLayoutView="40" workbookViewId="0">
      <selection activeCell="D14" sqref="D14"/>
    </sheetView>
  </sheetViews>
  <sheetFormatPr defaultRowHeight="33" x14ac:dyDescent="0.45"/>
  <cols>
    <col min="1" max="1" width="25.28515625" style="1" customWidth="1"/>
    <col min="2" max="2" width="109.14062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278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109"/>
      <c r="C4" s="109"/>
      <c r="D4" s="109"/>
      <c r="E4" s="109"/>
      <c r="F4" s="109"/>
      <c r="G4" s="109"/>
      <c r="H4" s="109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91.5" customHeight="1" x14ac:dyDescent="0.5">
      <c r="B7" s="104" t="s">
        <v>291</v>
      </c>
      <c r="C7" s="13" t="s">
        <v>25</v>
      </c>
      <c r="D7" s="14">
        <v>259</v>
      </c>
      <c r="E7" s="15"/>
      <c r="F7" s="16"/>
      <c r="G7" s="17"/>
      <c r="H7" s="18" t="s">
        <v>292</v>
      </c>
      <c r="I7" s="19"/>
      <c r="J7" s="19"/>
    </row>
    <row r="8" spans="1:10" ht="48.75" customHeight="1" x14ac:dyDescent="0.5">
      <c r="B8" s="104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5">
      <c r="B9" s="104"/>
      <c r="C9" s="13"/>
      <c r="D9" s="20"/>
      <c r="E9" s="15"/>
      <c r="F9" s="23"/>
      <c r="G9" s="24"/>
      <c r="H9" s="18"/>
    </row>
    <row r="10" spans="1:10" ht="45" customHeight="1" thickBot="1" x14ac:dyDescent="0.5">
      <c r="B10" s="101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259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518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110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279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109"/>
    </row>
  </sheetData>
  <mergeCells count="2">
    <mergeCell ref="A2:G2"/>
    <mergeCell ref="F32:H32"/>
  </mergeCells>
  <pageMargins left="0" right="0" top="0" bottom="0" header="0" footer="0"/>
  <pageSetup paperSize="9" scale="32" orientation="landscape" horizontalDpi="4294967293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4" zoomScale="40" zoomScaleNormal="100" zoomScaleSheetLayoutView="40" workbookViewId="0">
      <selection activeCell="C12" sqref="C12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191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66"/>
      <c r="C4" s="66"/>
      <c r="D4" s="66"/>
      <c r="E4" s="66"/>
      <c r="F4" s="66"/>
      <c r="G4" s="66"/>
      <c r="H4" s="66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72" t="s">
        <v>192</v>
      </c>
      <c r="C7" s="13" t="s">
        <v>25</v>
      </c>
      <c r="D7" s="14">
        <v>200</v>
      </c>
      <c r="E7" s="15"/>
      <c r="F7" s="16"/>
      <c r="G7" s="17"/>
      <c r="H7" s="18" t="s">
        <v>149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200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400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67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190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66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="40" zoomScaleNormal="100" zoomScaleSheetLayoutView="40" workbookViewId="0">
      <selection activeCell="B7" sqref="B7:B9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191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66"/>
      <c r="C4" s="66"/>
      <c r="D4" s="66"/>
      <c r="E4" s="66"/>
      <c r="F4" s="66"/>
      <c r="G4" s="66"/>
      <c r="H4" s="66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ht="33.75" thickBot="1" x14ac:dyDescent="0.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thickBot="1" x14ac:dyDescent="0.5">
      <c r="B7" s="68" t="s">
        <v>186</v>
      </c>
      <c r="C7" s="13" t="s">
        <v>25</v>
      </c>
      <c r="D7" s="14">
        <v>600</v>
      </c>
      <c r="E7" s="15"/>
      <c r="F7" s="16"/>
      <c r="G7" s="17"/>
      <c r="H7" s="18" t="s">
        <v>189</v>
      </c>
      <c r="I7" s="19"/>
      <c r="J7" s="19"/>
    </row>
    <row r="8" spans="1:10" ht="48.75" customHeight="1" thickBot="1" x14ac:dyDescent="0.5">
      <c r="B8" s="71" t="s">
        <v>187</v>
      </c>
      <c r="C8" s="13" t="s">
        <v>25</v>
      </c>
      <c r="D8" s="20">
        <v>630</v>
      </c>
      <c r="E8" s="15"/>
      <c r="F8" s="21"/>
      <c r="G8" s="22"/>
      <c r="H8" s="18" t="s">
        <v>189</v>
      </c>
      <c r="I8" s="19"/>
      <c r="J8" s="19"/>
    </row>
    <row r="9" spans="1:10" ht="35.25" customHeight="1" thickBot="1" x14ac:dyDescent="0.5">
      <c r="B9" s="71" t="s">
        <v>188</v>
      </c>
      <c r="C9" s="13" t="s">
        <v>25</v>
      </c>
      <c r="D9" s="20">
        <v>540</v>
      </c>
      <c r="E9" s="15"/>
      <c r="F9" s="23"/>
      <c r="G9" s="24"/>
      <c r="H9" s="18" t="s">
        <v>189</v>
      </c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1770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3540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67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190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66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13" zoomScale="40" zoomScaleNormal="100" zoomScaleSheetLayoutView="40" workbookViewId="0">
      <selection activeCell="C35" sqref="C35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191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64"/>
      <c r="C4" s="64"/>
      <c r="D4" s="64"/>
      <c r="E4" s="64"/>
      <c r="F4" s="64"/>
      <c r="G4" s="64"/>
      <c r="H4" s="64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ht="33.75" thickBot="1" x14ac:dyDescent="0.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thickBot="1" x14ac:dyDescent="0.5">
      <c r="B7" s="68" t="s">
        <v>184</v>
      </c>
      <c r="C7" s="13" t="s">
        <v>25</v>
      </c>
      <c r="D7" s="14">
        <v>160</v>
      </c>
      <c r="E7" s="15"/>
      <c r="F7" s="16"/>
      <c r="G7" s="17"/>
      <c r="H7" s="18" t="s">
        <v>185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160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320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65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190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64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4" zoomScale="40" zoomScaleNormal="100" zoomScaleSheetLayoutView="40" workbookViewId="0">
      <selection activeCell="B7" sqref="B7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165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64"/>
      <c r="C4" s="64"/>
      <c r="D4" s="64"/>
      <c r="E4" s="64"/>
      <c r="F4" s="64"/>
      <c r="G4" s="64"/>
      <c r="H4" s="64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ht="33.75" thickBot="1" x14ac:dyDescent="0.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thickBot="1" x14ac:dyDescent="0.5">
      <c r="B7" s="68" t="s">
        <v>182</v>
      </c>
      <c r="C7" s="13" t="s">
        <v>25</v>
      </c>
      <c r="D7" s="14">
        <v>1714</v>
      </c>
      <c r="E7" s="15"/>
      <c r="F7" s="16"/>
      <c r="G7" s="17"/>
      <c r="H7" s="18" t="s">
        <v>183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1714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3428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65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166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64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4" zoomScale="40" zoomScaleNormal="100" zoomScaleSheetLayoutView="40" workbookViewId="0">
      <selection activeCell="B11" sqref="B11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165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64"/>
      <c r="C4" s="64"/>
      <c r="D4" s="64"/>
      <c r="E4" s="64"/>
      <c r="F4" s="64"/>
      <c r="G4" s="64"/>
      <c r="H4" s="64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ht="33.75" thickBot="1" x14ac:dyDescent="0.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thickBot="1" x14ac:dyDescent="0.5">
      <c r="B7" s="68" t="s">
        <v>180</v>
      </c>
      <c r="C7" s="13" t="s">
        <v>25</v>
      </c>
      <c r="D7" s="14">
        <v>420</v>
      </c>
      <c r="E7" s="15"/>
      <c r="F7" s="16"/>
      <c r="G7" s="17"/>
      <c r="H7" s="18" t="s">
        <v>181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420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840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65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166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64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4" zoomScale="40" zoomScaleNormal="100" zoomScaleSheetLayoutView="40" workbookViewId="0">
      <selection activeCell="E12" sqref="E12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165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62"/>
      <c r="C4" s="62"/>
      <c r="D4" s="62"/>
      <c r="E4" s="62"/>
      <c r="F4" s="62"/>
      <c r="G4" s="62"/>
      <c r="H4" s="62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12" t="s">
        <v>178</v>
      </c>
      <c r="C7" s="13" t="s">
        <v>25</v>
      </c>
      <c r="D7" s="14">
        <v>297</v>
      </c>
      <c r="E7" s="15"/>
      <c r="F7" s="16"/>
      <c r="G7" s="17"/>
      <c r="H7" s="18" t="s">
        <v>179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297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594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63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166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62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7" zoomScale="40" zoomScaleNormal="100" zoomScaleSheetLayoutView="40" workbookViewId="0">
      <selection activeCell="B10" sqref="B10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165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62"/>
      <c r="C4" s="62"/>
      <c r="D4" s="62"/>
      <c r="E4" s="62"/>
      <c r="F4" s="62"/>
      <c r="G4" s="62"/>
      <c r="H4" s="62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12" t="s">
        <v>176</v>
      </c>
      <c r="C7" s="13" t="s">
        <v>25</v>
      </c>
      <c r="D7" s="14">
        <v>17</v>
      </c>
      <c r="E7" s="15"/>
      <c r="F7" s="16"/>
      <c r="G7" s="17"/>
      <c r="H7" s="18" t="s">
        <v>177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17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34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63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166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62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4" zoomScale="40" zoomScaleNormal="100" zoomScaleSheetLayoutView="40" workbookViewId="0">
      <selection activeCell="B32" sqref="B32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165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62"/>
      <c r="C4" s="62"/>
      <c r="D4" s="62"/>
      <c r="E4" s="62"/>
      <c r="F4" s="62"/>
      <c r="G4" s="62"/>
      <c r="H4" s="62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12" t="s">
        <v>174</v>
      </c>
      <c r="C7" s="13" t="s">
        <v>25</v>
      </c>
      <c r="D7" s="14">
        <v>50</v>
      </c>
      <c r="E7" s="15"/>
      <c r="F7" s="16"/>
      <c r="G7" s="17"/>
      <c r="H7" s="18" t="s">
        <v>175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50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100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63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166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62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4" zoomScale="40" zoomScaleNormal="100" zoomScaleSheetLayoutView="40" workbookViewId="0">
      <selection activeCell="B7" sqref="B7:B11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165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60"/>
      <c r="C4" s="60"/>
      <c r="D4" s="60"/>
      <c r="E4" s="60"/>
      <c r="F4" s="60"/>
      <c r="G4" s="60"/>
      <c r="H4" s="60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12" t="s">
        <v>127</v>
      </c>
      <c r="C7" s="13" t="s">
        <v>25</v>
      </c>
      <c r="D7" s="14">
        <v>140</v>
      </c>
      <c r="E7" s="15"/>
      <c r="F7" s="16"/>
      <c r="G7" s="17"/>
      <c r="H7" s="18" t="s">
        <v>128</v>
      </c>
      <c r="I7" s="19"/>
      <c r="J7" s="19"/>
    </row>
    <row r="8" spans="1:10" ht="48.75" customHeight="1" x14ac:dyDescent="0.45">
      <c r="B8" s="12" t="s">
        <v>171</v>
      </c>
      <c r="C8" s="13" t="s">
        <v>25</v>
      </c>
      <c r="D8" s="20">
        <v>97</v>
      </c>
      <c r="E8" s="15"/>
      <c r="F8" s="21"/>
      <c r="G8" s="22"/>
      <c r="H8" s="18" t="s">
        <v>128</v>
      </c>
      <c r="I8" s="19"/>
      <c r="J8" s="19"/>
    </row>
    <row r="9" spans="1:10" ht="35.25" customHeight="1" x14ac:dyDescent="0.45">
      <c r="B9" s="12" t="s">
        <v>127</v>
      </c>
      <c r="C9" s="13" t="s">
        <v>25</v>
      </c>
      <c r="D9" s="20">
        <v>198</v>
      </c>
      <c r="E9" s="15"/>
      <c r="F9" s="23"/>
      <c r="G9" s="24"/>
      <c r="H9" s="18" t="s">
        <v>128</v>
      </c>
    </row>
    <row r="10" spans="1:10" ht="45" customHeight="1" x14ac:dyDescent="0.45">
      <c r="B10" s="12" t="s">
        <v>172</v>
      </c>
      <c r="C10" s="13" t="s">
        <v>25</v>
      </c>
      <c r="D10" s="20">
        <v>100</v>
      </c>
      <c r="E10" s="23"/>
      <c r="F10" s="23"/>
      <c r="G10" s="24"/>
      <c r="H10" s="18" t="s">
        <v>128</v>
      </c>
    </row>
    <row r="11" spans="1:10" ht="35.25" customHeight="1" x14ac:dyDescent="0.45">
      <c r="B11" s="12" t="s">
        <v>173</v>
      </c>
      <c r="C11" s="13" t="s">
        <v>25</v>
      </c>
      <c r="D11" s="20">
        <v>200</v>
      </c>
      <c r="E11" s="23"/>
      <c r="F11" s="23"/>
      <c r="G11" s="24"/>
      <c r="H11" s="18" t="s">
        <v>128</v>
      </c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735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1470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61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166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60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7" zoomScale="40" zoomScaleNormal="100" zoomScaleSheetLayoutView="40" workbookViewId="0">
      <selection activeCell="D11" sqref="D11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165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60"/>
      <c r="C4" s="60"/>
      <c r="D4" s="60"/>
      <c r="E4" s="60"/>
      <c r="F4" s="60"/>
      <c r="G4" s="60"/>
      <c r="H4" s="60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12" t="s">
        <v>167</v>
      </c>
      <c r="C7" s="13" t="s">
        <v>25</v>
      </c>
      <c r="D7" s="14">
        <v>570</v>
      </c>
      <c r="E7" s="15"/>
      <c r="F7" s="16"/>
      <c r="G7" s="17"/>
      <c r="H7" s="18" t="s">
        <v>170</v>
      </c>
      <c r="I7" s="19"/>
      <c r="J7" s="19"/>
    </row>
    <row r="8" spans="1:10" ht="48.75" customHeight="1" x14ac:dyDescent="0.45">
      <c r="B8" s="12" t="s">
        <v>167</v>
      </c>
      <c r="C8" s="13" t="s">
        <v>25</v>
      </c>
      <c r="D8" s="20">
        <v>515</v>
      </c>
      <c r="E8" s="15"/>
      <c r="F8" s="21"/>
      <c r="G8" s="22"/>
      <c r="H8" s="18" t="s">
        <v>170</v>
      </c>
      <c r="I8" s="19"/>
      <c r="J8" s="19"/>
    </row>
    <row r="9" spans="1:10" ht="35.25" customHeight="1" x14ac:dyDescent="0.45">
      <c r="B9" s="12" t="s">
        <v>168</v>
      </c>
      <c r="C9" s="13" t="s">
        <v>25</v>
      </c>
      <c r="D9" s="20">
        <v>99</v>
      </c>
      <c r="E9" s="15"/>
      <c r="F9" s="23"/>
      <c r="G9" s="24"/>
      <c r="H9" s="18" t="s">
        <v>170</v>
      </c>
    </row>
    <row r="10" spans="1:10" ht="45" customHeight="1" x14ac:dyDescent="0.45">
      <c r="B10" s="12" t="s">
        <v>169</v>
      </c>
      <c r="C10" s="13" t="s">
        <v>25</v>
      </c>
      <c r="D10" s="20">
        <v>105</v>
      </c>
      <c r="E10" s="23"/>
      <c r="F10" s="23"/>
      <c r="G10" s="24"/>
      <c r="H10" s="18" t="s">
        <v>170</v>
      </c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1289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2578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61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166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60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4" zoomScale="40" zoomScaleNormal="100" zoomScaleSheetLayoutView="40" workbookViewId="0">
      <selection activeCell="E11" sqref="E11"/>
    </sheetView>
  </sheetViews>
  <sheetFormatPr defaultRowHeight="33" x14ac:dyDescent="0.45"/>
  <cols>
    <col min="1" max="1" width="25.28515625" style="1" customWidth="1"/>
    <col min="2" max="2" width="109.14062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278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109"/>
      <c r="C4" s="109"/>
      <c r="D4" s="109"/>
      <c r="E4" s="109"/>
      <c r="F4" s="109"/>
      <c r="G4" s="109"/>
      <c r="H4" s="109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91.5" customHeight="1" x14ac:dyDescent="0.5">
      <c r="B7" s="104" t="s">
        <v>289</v>
      </c>
      <c r="C7" s="13" t="s">
        <v>25</v>
      </c>
      <c r="D7" s="14">
        <v>1430</v>
      </c>
      <c r="E7" s="15"/>
      <c r="F7" s="16"/>
      <c r="G7" s="17"/>
      <c r="H7" s="18" t="s">
        <v>290</v>
      </c>
      <c r="I7" s="19"/>
      <c r="J7" s="19"/>
    </row>
    <row r="8" spans="1:10" ht="48.75" customHeight="1" x14ac:dyDescent="0.5">
      <c r="B8" s="104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5">
      <c r="B9" s="104"/>
      <c r="C9" s="13"/>
      <c r="D9" s="20"/>
      <c r="E9" s="15"/>
      <c r="F9" s="23"/>
      <c r="G9" s="24"/>
      <c r="H9" s="18"/>
    </row>
    <row r="10" spans="1:10" ht="45" customHeight="1" thickBot="1" x14ac:dyDescent="0.5">
      <c r="B10" s="101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1430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2860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110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279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109"/>
    </row>
  </sheetData>
  <mergeCells count="2">
    <mergeCell ref="A2:G2"/>
    <mergeCell ref="F32:H32"/>
  </mergeCells>
  <pageMargins left="0" right="0" top="0" bottom="0" header="0" footer="0"/>
  <pageSetup paperSize="9" scale="32" orientation="landscape" horizontalDpi="4294967293" verticalDpi="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6" zoomScale="40" zoomScaleNormal="100" zoomScaleSheetLayoutView="40" workbookViewId="0">
      <selection activeCell="B7" sqref="B7:B13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165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60"/>
      <c r="C4" s="60"/>
      <c r="D4" s="60"/>
      <c r="E4" s="60"/>
      <c r="F4" s="60"/>
      <c r="G4" s="60"/>
      <c r="H4" s="60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12" t="s">
        <v>159</v>
      </c>
      <c r="C7" s="13" t="s">
        <v>25</v>
      </c>
      <c r="D7" s="14">
        <v>300</v>
      </c>
      <c r="E7" s="15"/>
      <c r="F7" s="16"/>
      <c r="G7" s="17"/>
      <c r="H7" s="18" t="s">
        <v>140</v>
      </c>
      <c r="I7" s="19"/>
      <c r="J7" s="19"/>
    </row>
    <row r="8" spans="1:10" ht="48.75" customHeight="1" x14ac:dyDescent="0.45">
      <c r="B8" s="12" t="s">
        <v>159</v>
      </c>
      <c r="C8" s="13" t="s">
        <v>25</v>
      </c>
      <c r="D8" s="20">
        <v>370</v>
      </c>
      <c r="E8" s="15"/>
      <c r="F8" s="21"/>
      <c r="G8" s="22"/>
      <c r="H8" s="18" t="s">
        <v>140</v>
      </c>
      <c r="I8" s="19"/>
      <c r="J8" s="19"/>
    </row>
    <row r="9" spans="1:10" ht="35.25" customHeight="1" x14ac:dyDescent="0.45">
      <c r="B9" s="12" t="s">
        <v>160</v>
      </c>
      <c r="C9" s="13" t="s">
        <v>25</v>
      </c>
      <c r="D9" s="20">
        <v>280</v>
      </c>
      <c r="E9" s="15"/>
      <c r="F9" s="23"/>
      <c r="G9" s="24"/>
      <c r="H9" s="18" t="s">
        <v>140</v>
      </c>
    </row>
    <row r="10" spans="1:10" ht="45" customHeight="1" x14ac:dyDescent="0.45">
      <c r="B10" s="12" t="s">
        <v>161</v>
      </c>
      <c r="C10" s="13" t="s">
        <v>25</v>
      </c>
      <c r="D10" s="20">
        <v>192</v>
      </c>
      <c r="E10" s="23"/>
      <c r="F10" s="23"/>
      <c r="G10" s="24"/>
      <c r="H10" s="18" t="s">
        <v>140</v>
      </c>
    </row>
    <row r="11" spans="1:10" ht="35.25" customHeight="1" x14ac:dyDescent="0.45">
      <c r="B11" s="12" t="s">
        <v>162</v>
      </c>
      <c r="C11" s="13" t="s">
        <v>25</v>
      </c>
      <c r="D11" s="20">
        <v>326</v>
      </c>
      <c r="E11" s="23"/>
      <c r="F11" s="23"/>
      <c r="G11" s="24"/>
      <c r="H11" s="18" t="s">
        <v>140</v>
      </c>
    </row>
    <row r="12" spans="1:10" ht="56.25" customHeight="1" x14ac:dyDescent="0.45">
      <c r="B12" s="12" t="s">
        <v>163</v>
      </c>
      <c r="C12" s="13" t="s">
        <v>25</v>
      </c>
      <c r="D12" s="20">
        <v>950</v>
      </c>
      <c r="E12" s="23"/>
      <c r="F12" s="23"/>
      <c r="G12" s="24"/>
      <c r="H12" s="18" t="s">
        <v>140</v>
      </c>
    </row>
    <row r="13" spans="1:10" ht="67.5" customHeight="1" x14ac:dyDescent="0.45">
      <c r="B13" s="12" t="s">
        <v>164</v>
      </c>
      <c r="C13" s="13" t="s">
        <v>25</v>
      </c>
      <c r="D13" s="20">
        <v>210</v>
      </c>
      <c r="E13" s="23"/>
      <c r="F13" s="23"/>
      <c r="G13" s="24"/>
      <c r="H13" s="18" t="s">
        <v>140</v>
      </c>
    </row>
    <row r="14" spans="1:10" ht="35.25" customHeight="1" x14ac:dyDescent="0.45">
      <c r="B14" s="12"/>
      <c r="C14" s="13"/>
      <c r="D14" s="20">
        <f>SUM(D7:D13)</f>
        <v>2628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5256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61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166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60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4" zoomScale="40" zoomScaleNormal="100" zoomScaleSheetLayoutView="40" workbookViewId="0">
      <selection activeCell="D14" sqref="D14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154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8"/>
      <c r="C4" s="58"/>
      <c r="D4" s="58"/>
      <c r="E4" s="58"/>
      <c r="F4" s="58"/>
      <c r="G4" s="58"/>
      <c r="H4" s="58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12" t="s">
        <v>156</v>
      </c>
      <c r="C7" s="13" t="s">
        <v>157</v>
      </c>
      <c r="D7" s="14">
        <v>6300</v>
      </c>
      <c r="E7" s="15"/>
      <c r="F7" s="16"/>
      <c r="G7" s="17"/>
      <c r="H7" s="18" t="s">
        <v>158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6300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12600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59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153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58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4" zoomScale="40" zoomScaleNormal="100" zoomScaleSheetLayoutView="40" workbookViewId="0">
      <selection activeCell="H7" sqref="H7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154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8"/>
      <c r="C4" s="58"/>
      <c r="D4" s="58"/>
      <c r="E4" s="58"/>
      <c r="F4" s="58"/>
      <c r="G4" s="58"/>
      <c r="H4" s="58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12" t="s">
        <v>155</v>
      </c>
      <c r="C7" s="13" t="s">
        <v>151</v>
      </c>
      <c r="D7" s="14">
        <v>13182.48</v>
      </c>
      <c r="E7" s="15"/>
      <c r="F7" s="16"/>
      <c r="G7" s="17"/>
      <c r="H7" s="18"/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13182.48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26364.959999999999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59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153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58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4" zoomScale="40" zoomScaleNormal="100" zoomScaleSheetLayoutView="40" workbookViewId="0">
      <selection activeCell="B30" sqref="B30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154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8"/>
      <c r="C4" s="58"/>
      <c r="D4" s="58"/>
      <c r="E4" s="58"/>
      <c r="F4" s="58"/>
      <c r="G4" s="58"/>
      <c r="H4" s="58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12" t="s">
        <v>150</v>
      </c>
      <c r="C7" s="13" t="s">
        <v>151</v>
      </c>
      <c r="D7" s="14">
        <v>15017.52</v>
      </c>
      <c r="E7" s="15"/>
      <c r="F7" s="16"/>
      <c r="G7" s="17"/>
      <c r="H7" s="18" t="s">
        <v>152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15017.52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30035.040000000001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59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153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58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4" zoomScale="40" zoomScaleNormal="100" zoomScaleSheetLayoutView="40" workbookViewId="0">
      <selection activeCell="B12" sqref="B12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125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6"/>
      <c r="C4" s="56"/>
      <c r="D4" s="56"/>
      <c r="E4" s="56"/>
      <c r="F4" s="56"/>
      <c r="G4" s="56"/>
      <c r="H4" s="56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12" t="s">
        <v>148</v>
      </c>
      <c r="C7" s="13" t="s">
        <v>25</v>
      </c>
      <c r="D7" s="14">
        <v>36</v>
      </c>
      <c r="E7" s="15"/>
      <c r="F7" s="16"/>
      <c r="G7" s="17"/>
      <c r="H7" s="18" t="s">
        <v>149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36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72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57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124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56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4" zoomScale="40" zoomScaleNormal="100" zoomScaleSheetLayoutView="40" workbookViewId="0">
      <selection activeCell="B7" sqref="B7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125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6"/>
      <c r="C4" s="56"/>
      <c r="D4" s="56"/>
      <c r="E4" s="56"/>
      <c r="F4" s="56"/>
      <c r="G4" s="56"/>
      <c r="H4" s="56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12" t="s">
        <v>146</v>
      </c>
      <c r="C7" s="13" t="s">
        <v>25</v>
      </c>
      <c r="D7" s="14">
        <v>549</v>
      </c>
      <c r="E7" s="15"/>
      <c r="F7" s="16"/>
      <c r="G7" s="17"/>
      <c r="H7" s="18" t="s">
        <v>147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549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1098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57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124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56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4" zoomScale="40" zoomScaleNormal="100" zoomScaleSheetLayoutView="40" workbookViewId="0">
      <selection activeCell="B7" sqref="B7:B8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125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6"/>
      <c r="C4" s="56"/>
      <c r="D4" s="56"/>
      <c r="E4" s="56"/>
      <c r="F4" s="56"/>
      <c r="G4" s="56"/>
      <c r="H4" s="56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12" t="s">
        <v>143</v>
      </c>
      <c r="C7" s="13" t="s">
        <v>25</v>
      </c>
      <c r="D7" s="14">
        <v>295</v>
      </c>
      <c r="E7" s="15"/>
      <c r="F7" s="16"/>
      <c r="G7" s="17"/>
      <c r="H7" s="18" t="s">
        <v>145</v>
      </c>
      <c r="I7" s="19"/>
      <c r="J7" s="19"/>
    </row>
    <row r="8" spans="1:10" ht="48.75" customHeight="1" x14ac:dyDescent="0.45">
      <c r="B8" s="12" t="s">
        <v>144</v>
      </c>
      <c r="C8" s="13" t="s">
        <v>25</v>
      </c>
      <c r="D8" s="20">
        <v>299</v>
      </c>
      <c r="E8" s="15"/>
      <c r="F8" s="21"/>
      <c r="G8" s="22"/>
      <c r="H8" s="18" t="s">
        <v>145</v>
      </c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594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1188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57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124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56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7" zoomScale="40" zoomScaleNormal="100" zoomScaleSheetLayoutView="40" workbookViewId="0">
      <selection activeCell="F10" sqref="F10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125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6"/>
      <c r="C4" s="56"/>
      <c r="D4" s="56"/>
      <c r="E4" s="56"/>
      <c r="F4" s="56"/>
      <c r="G4" s="56"/>
      <c r="H4" s="56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12" t="s">
        <v>141</v>
      </c>
      <c r="C7" s="13" t="s">
        <v>25</v>
      </c>
      <c r="D7" s="14">
        <v>225</v>
      </c>
      <c r="E7" s="15"/>
      <c r="F7" s="16"/>
      <c r="G7" s="17"/>
      <c r="H7" s="18" t="s">
        <v>142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225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450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57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124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56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7" zoomScale="40" zoomScaleNormal="100" zoomScaleSheetLayoutView="40" workbookViewId="0">
      <selection activeCell="G10" sqref="G10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125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6"/>
      <c r="C4" s="56"/>
      <c r="D4" s="56"/>
      <c r="E4" s="56"/>
      <c r="F4" s="56"/>
      <c r="G4" s="56"/>
      <c r="H4" s="56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12" t="s">
        <v>139</v>
      </c>
      <c r="C7" s="13" t="s">
        <v>25</v>
      </c>
      <c r="D7" s="14">
        <v>99</v>
      </c>
      <c r="E7" s="15"/>
      <c r="F7" s="16"/>
      <c r="G7" s="17"/>
      <c r="H7" s="18" t="s">
        <v>140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99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198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57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124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56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="40" zoomScaleNormal="100" zoomScaleSheetLayoutView="40" workbookViewId="0">
      <selection activeCell="B7" sqref="B7:B11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125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6"/>
      <c r="C4" s="56"/>
      <c r="D4" s="56"/>
      <c r="E4" s="56"/>
      <c r="F4" s="56"/>
      <c r="G4" s="56"/>
      <c r="H4" s="56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12" t="s">
        <v>133</v>
      </c>
      <c r="C7" s="13" t="s">
        <v>25</v>
      </c>
      <c r="D7" s="14">
        <v>19</v>
      </c>
      <c r="E7" s="15"/>
      <c r="F7" s="16"/>
      <c r="G7" s="17"/>
      <c r="H7" s="18" t="s">
        <v>138</v>
      </c>
      <c r="I7" s="19"/>
      <c r="J7" s="19"/>
    </row>
    <row r="8" spans="1:10" ht="48.75" customHeight="1" x14ac:dyDescent="0.45">
      <c r="B8" s="12" t="s">
        <v>134</v>
      </c>
      <c r="C8" s="13" t="s">
        <v>25</v>
      </c>
      <c r="D8" s="20">
        <v>101</v>
      </c>
      <c r="E8" s="15"/>
      <c r="F8" s="21"/>
      <c r="G8" s="22"/>
      <c r="H8" s="18" t="s">
        <v>138</v>
      </c>
      <c r="I8" s="19"/>
      <c r="J8" s="19"/>
    </row>
    <row r="9" spans="1:10" ht="35.25" customHeight="1" x14ac:dyDescent="0.45">
      <c r="B9" s="12" t="s">
        <v>135</v>
      </c>
      <c r="C9" s="13" t="s">
        <v>25</v>
      </c>
      <c r="D9" s="20">
        <v>177</v>
      </c>
      <c r="E9" s="15"/>
      <c r="F9" s="23"/>
      <c r="G9" s="24"/>
      <c r="H9" s="18" t="s">
        <v>138</v>
      </c>
    </row>
    <row r="10" spans="1:10" ht="45" customHeight="1" x14ac:dyDescent="0.45">
      <c r="B10" s="12" t="s">
        <v>136</v>
      </c>
      <c r="C10" s="13" t="s">
        <v>25</v>
      </c>
      <c r="D10" s="20">
        <v>45</v>
      </c>
      <c r="E10" s="23"/>
      <c r="F10" s="23"/>
      <c r="G10" s="24"/>
      <c r="H10" s="18" t="s">
        <v>138</v>
      </c>
    </row>
    <row r="11" spans="1:10" ht="35.25" customHeight="1" x14ac:dyDescent="0.45">
      <c r="B11" s="12" t="s">
        <v>137</v>
      </c>
      <c r="C11" s="13" t="s">
        <v>25</v>
      </c>
      <c r="D11" s="20">
        <v>10</v>
      </c>
      <c r="E11" s="23"/>
      <c r="F11" s="23"/>
      <c r="G11" s="24"/>
      <c r="H11" s="18" t="s">
        <v>138</v>
      </c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352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704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57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124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56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4" zoomScale="40" zoomScaleNormal="100" zoomScaleSheetLayoutView="40" workbookViewId="0">
      <selection activeCell="C10" sqref="C10"/>
    </sheetView>
  </sheetViews>
  <sheetFormatPr defaultRowHeight="33" x14ac:dyDescent="0.45"/>
  <cols>
    <col min="1" max="1" width="25.28515625" style="1" customWidth="1"/>
    <col min="2" max="2" width="109.14062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278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107"/>
      <c r="C4" s="107"/>
      <c r="D4" s="107"/>
      <c r="E4" s="107"/>
      <c r="F4" s="107"/>
      <c r="G4" s="107"/>
      <c r="H4" s="107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91.5" customHeight="1" x14ac:dyDescent="0.5">
      <c r="B7" s="104" t="s">
        <v>287</v>
      </c>
      <c r="C7" s="13" t="s">
        <v>25</v>
      </c>
      <c r="D7" s="14">
        <v>300</v>
      </c>
      <c r="E7" s="15"/>
      <c r="F7" s="16"/>
      <c r="G7" s="17"/>
      <c r="H7" s="18" t="s">
        <v>138</v>
      </c>
      <c r="I7" s="19"/>
      <c r="J7" s="19"/>
    </row>
    <row r="8" spans="1:10" ht="48.75" customHeight="1" x14ac:dyDescent="0.5">
      <c r="B8" s="104" t="s">
        <v>288</v>
      </c>
      <c r="C8" s="13" t="s">
        <v>25</v>
      </c>
      <c r="D8" s="20">
        <v>339</v>
      </c>
      <c r="E8" s="15"/>
      <c r="F8" s="21"/>
      <c r="G8" s="22"/>
      <c r="H8" s="18" t="s">
        <v>138</v>
      </c>
      <c r="I8" s="19"/>
      <c r="J8" s="19"/>
    </row>
    <row r="9" spans="1:10" ht="35.25" customHeight="1" x14ac:dyDescent="0.5">
      <c r="B9" s="104"/>
      <c r="C9" s="13"/>
      <c r="D9" s="20"/>
      <c r="E9" s="15"/>
      <c r="F9" s="23"/>
      <c r="G9" s="24"/>
      <c r="H9" s="18"/>
    </row>
    <row r="10" spans="1:10" ht="45" customHeight="1" thickBot="1" x14ac:dyDescent="0.5">
      <c r="B10" s="101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639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1278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108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279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107"/>
    </row>
  </sheetData>
  <mergeCells count="2">
    <mergeCell ref="A2:G2"/>
    <mergeCell ref="F32:H32"/>
  </mergeCells>
  <pageMargins left="0" right="0" top="0" bottom="0" header="0" footer="0"/>
  <pageSetup paperSize="9" scale="32" orientation="landscape" horizontalDpi="4294967293" verticalDpi="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7" zoomScale="40" zoomScaleNormal="100" zoomScaleSheetLayoutView="40" workbookViewId="0">
      <selection activeCell="F11" sqref="F11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125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6"/>
      <c r="C4" s="56"/>
      <c r="D4" s="56"/>
      <c r="E4" s="56"/>
      <c r="F4" s="56"/>
      <c r="G4" s="56"/>
      <c r="H4" s="56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12" t="s">
        <v>131</v>
      </c>
      <c r="C7" s="13" t="s">
        <v>25</v>
      </c>
      <c r="D7" s="14">
        <v>169</v>
      </c>
      <c r="E7" s="15"/>
      <c r="F7" s="16"/>
      <c r="G7" s="17"/>
      <c r="H7" s="18" t="s">
        <v>132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169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338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57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124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56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7" zoomScale="40" zoomScaleNormal="100" zoomScaleSheetLayoutView="40" workbookViewId="0">
      <selection activeCell="H11" sqref="H11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125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6"/>
      <c r="C4" s="56"/>
      <c r="D4" s="56"/>
      <c r="E4" s="56"/>
      <c r="F4" s="56"/>
      <c r="G4" s="56"/>
      <c r="H4" s="56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12" t="s">
        <v>129</v>
      </c>
      <c r="C7" s="13" t="s">
        <v>25</v>
      </c>
      <c r="D7" s="14">
        <v>299</v>
      </c>
      <c r="E7" s="15"/>
      <c r="F7" s="16"/>
      <c r="G7" s="17"/>
      <c r="H7" s="18" t="s">
        <v>130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299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598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57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124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56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7" zoomScale="40" zoomScaleNormal="100" zoomScaleSheetLayoutView="40" workbookViewId="0">
      <selection activeCell="E33" sqref="E33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125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6"/>
      <c r="C4" s="56"/>
      <c r="D4" s="56"/>
      <c r="E4" s="56"/>
      <c r="F4" s="56"/>
      <c r="G4" s="56"/>
      <c r="H4" s="56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12" t="s">
        <v>127</v>
      </c>
      <c r="C7" s="13" t="s">
        <v>25</v>
      </c>
      <c r="D7" s="14">
        <v>49</v>
      </c>
      <c r="E7" s="15"/>
      <c r="F7" s="16"/>
      <c r="G7" s="17"/>
      <c r="H7" s="18" t="s">
        <v>128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49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98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57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124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56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7" zoomScale="40" zoomScaleNormal="100" zoomScaleSheetLayoutView="40" workbookViewId="0">
      <selection activeCell="B7" sqref="B7:B10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125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2"/>
      <c r="C4" s="52"/>
      <c r="D4" s="52"/>
      <c r="E4" s="52"/>
      <c r="F4" s="52"/>
      <c r="G4" s="52"/>
      <c r="H4" s="52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12" t="s">
        <v>122</v>
      </c>
      <c r="C7" s="13" t="s">
        <v>25</v>
      </c>
      <c r="D7" s="14">
        <v>594</v>
      </c>
      <c r="E7" s="15"/>
      <c r="F7" s="16"/>
      <c r="G7" s="17"/>
      <c r="H7" s="18" t="s">
        <v>126</v>
      </c>
      <c r="I7" s="19"/>
      <c r="J7" s="19"/>
    </row>
    <row r="8" spans="1:10" ht="48.75" customHeight="1" x14ac:dyDescent="0.45">
      <c r="B8" s="12" t="s">
        <v>122</v>
      </c>
      <c r="C8" s="13" t="s">
        <v>25</v>
      </c>
      <c r="D8" s="20">
        <v>300</v>
      </c>
      <c r="E8" s="15"/>
      <c r="F8" s="21"/>
      <c r="G8" s="22"/>
      <c r="H8" s="18" t="s">
        <v>126</v>
      </c>
      <c r="I8" s="19"/>
      <c r="J8" s="19"/>
    </row>
    <row r="9" spans="1:10" ht="35.25" customHeight="1" x14ac:dyDescent="0.45">
      <c r="B9" s="12" t="s">
        <v>123</v>
      </c>
      <c r="C9" s="13" t="s">
        <v>25</v>
      </c>
      <c r="D9" s="20">
        <v>185</v>
      </c>
      <c r="E9" s="15"/>
      <c r="F9" s="23"/>
      <c r="G9" s="24"/>
      <c r="H9" s="18" t="s">
        <v>126</v>
      </c>
    </row>
    <row r="10" spans="1:10" ht="45" customHeight="1" x14ac:dyDescent="0.45">
      <c r="B10" s="12" t="s">
        <v>123</v>
      </c>
      <c r="C10" s="13" t="s">
        <v>25</v>
      </c>
      <c r="D10" s="20">
        <v>199</v>
      </c>
      <c r="E10" s="23"/>
      <c r="F10" s="23"/>
      <c r="G10" s="24"/>
      <c r="H10" s="18" t="s">
        <v>126</v>
      </c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1278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2556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53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124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52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13" zoomScale="40" zoomScaleNormal="100" zoomScaleSheetLayoutView="40" workbookViewId="0">
      <selection activeCell="A28" sqref="A28"/>
    </sheetView>
  </sheetViews>
  <sheetFormatPr defaultRowHeight="33" x14ac:dyDescent="0.45"/>
  <cols>
    <col min="1" max="1" width="25.28515625" style="1" customWidth="1"/>
    <col min="2" max="2" width="127.71093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38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0"/>
      <c r="C4" s="50"/>
      <c r="D4" s="50"/>
      <c r="E4" s="50"/>
      <c r="F4" s="50"/>
      <c r="G4" s="50"/>
      <c r="H4" s="50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101</v>
      </c>
      <c r="C7" s="13" t="s">
        <v>25</v>
      </c>
      <c r="D7" s="14">
        <v>11063.9</v>
      </c>
      <c r="E7" s="15"/>
      <c r="F7" s="16"/>
      <c r="G7" s="17"/>
      <c r="H7" s="18" t="s">
        <v>121</v>
      </c>
      <c r="I7" s="19"/>
      <c r="J7" s="19"/>
    </row>
    <row r="8" spans="1:10" ht="90" customHeight="1" x14ac:dyDescent="0.45">
      <c r="B8" s="12" t="s">
        <v>102</v>
      </c>
      <c r="C8" s="13" t="s">
        <v>25</v>
      </c>
      <c r="D8" s="20">
        <v>1108.18</v>
      </c>
      <c r="E8" s="15"/>
      <c r="F8" s="21"/>
      <c r="G8" s="22"/>
      <c r="H8" s="18" t="s">
        <v>121</v>
      </c>
      <c r="I8" s="19"/>
      <c r="J8" s="19"/>
    </row>
    <row r="9" spans="1:10" ht="67.5" customHeight="1" x14ac:dyDescent="0.45">
      <c r="B9" s="12" t="s">
        <v>103</v>
      </c>
      <c r="C9" s="13" t="s">
        <v>25</v>
      </c>
      <c r="D9" s="20">
        <v>555.5</v>
      </c>
      <c r="E9" s="15"/>
      <c r="F9" s="23"/>
      <c r="G9" s="24"/>
      <c r="H9" s="18" t="s">
        <v>121</v>
      </c>
    </row>
    <row r="10" spans="1:10" ht="81" customHeight="1" x14ac:dyDescent="0.45">
      <c r="B10" s="54" t="s">
        <v>104</v>
      </c>
      <c r="C10" s="13" t="s">
        <v>25</v>
      </c>
      <c r="D10" s="20">
        <v>415.7</v>
      </c>
      <c r="E10" s="23"/>
      <c r="F10" s="23"/>
      <c r="G10" s="24"/>
      <c r="H10" s="18" t="s">
        <v>121</v>
      </c>
    </row>
    <row r="11" spans="1:10" ht="35.25" customHeight="1" x14ac:dyDescent="0.45">
      <c r="B11" s="12" t="s">
        <v>105</v>
      </c>
      <c r="C11" s="13" t="s">
        <v>25</v>
      </c>
      <c r="D11" s="20">
        <v>500.4</v>
      </c>
      <c r="E11" s="23"/>
      <c r="F11" s="23"/>
      <c r="G11" s="24"/>
      <c r="H11" s="18" t="s">
        <v>121</v>
      </c>
    </row>
    <row r="12" spans="1:10" ht="56.25" customHeight="1" x14ac:dyDescent="0.45">
      <c r="B12" s="12" t="s">
        <v>106</v>
      </c>
      <c r="C12" s="13" t="s">
        <v>25</v>
      </c>
      <c r="D12" s="20">
        <v>200.41</v>
      </c>
      <c r="E12" s="23"/>
      <c r="F12" s="23"/>
      <c r="G12" s="24"/>
      <c r="H12" s="18" t="s">
        <v>121</v>
      </c>
    </row>
    <row r="13" spans="1:10" ht="67.5" customHeight="1" x14ac:dyDescent="0.45">
      <c r="B13" s="12" t="s">
        <v>107</v>
      </c>
      <c r="C13" s="13" t="s">
        <v>25</v>
      </c>
      <c r="D13" s="20">
        <v>1359.61</v>
      </c>
      <c r="E13" s="23"/>
      <c r="F13" s="23"/>
      <c r="G13" s="24"/>
      <c r="H13" s="18" t="s">
        <v>121</v>
      </c>
    </row>
    <row r="14" spans="1:10" ht="82.5" customHeight="1" x14ac:dyDescent="0.45">
      <c r="B14" s="12" t="s">
        <v>108</v>
      </c>
      <c r="C14" s="13" t="s">
        <v>25</v>
      </c>
      <c r="D14" s="20">
        <v>2578.98</v>
      </c>
      <c r="E14" s="23"/>
      <c r="F14" s="23"/>
      <c r="G14" s="24"/>
      <c r="H14" s="18" t="s">
        <v>121</v>
      </c>
    </row>
    <row r="15" spans="1:10" ht="45" customHeight="1" x14ac:dyDescent="0.45">
      <c r="B15" s="12" t="s">
        <v>109</v>
      </c>
      <c r="C15" s="13" t="s">
        <v>25</v>
      </c>
      <c r="D15" s="20">
        <v>3448.98</v>
      </c>
      <c r="E15" s="23"/>
      <c r="F15" s="23"/>
      <c r="G15" s="24"/>
      <c r="H15" s="18" t="s">
        <v>121</v>
      </c>
    </row>
    <row r="16" spans="1:10" ht="90.75" customHeight="1" x14ac:dyDescent="0.45">
      <c r="B16" s="17" t="s">
        <v>110</v>
      </c>
      <c r="C16" s="13" t="s">
        <v>25</v>
      </c>
      <c r="D16" s="20">
        <v>423.48</v>
      </c>
      <c r="E16" s="23"/>
      <c r="F16" s="23"/>
      <c r="G16" s="17"/>
      <c r="H16" s="18" t="s">
        <v>121</v>
      </c>
    </row>
    <row r="17" spans="2:8" ht="36" customHeight="1" x14ac:dyDescent="0.45">
      <c r="B17" s="17" t="s">
        <v>111</v>
      </c>
      <c r="C17" s="13" t="s">
        <v>25</v>
      </c>
      <c r="D17" s="20">
        <v>4419</v>
      </c>
      <c r="E17" s="23"/>
      <c r="F17" s="23"/>
      <c r="G17" s="17"/>
      <c r="H17" s="18" t="s">
        <v>121</v>
      </c>
    </row>
    <row r="18" spans="2:8" ht="72" customHeight="1" x14ac:dyDescent="0.45">
      <c r="B18" s="17" t="s">
        <v>112</v>
      </c>
      <c r="C18" s="13" t="s">
        <v>25</v>
      </c>
      <c r="D18" s="20">
        <v>4798.8</v>
      </c>
      <c r="E18" s="23"/>
      <c r="F18" s="23"/>
      <c r="G18" s="17"/>
      <c r="H18" s="18" t="s">
        <v>121</v>
      </c>
    </row>
    <row r="19" spans="2:8" ht="77.25" customHeight="1" x14ac:dyDescent="0.45">
      <c r="B19" s="17" t="s">
        <v>113</v>
      </c>
      <c r="C19" s="13" t="s">
        <v>25</v>
      </c>
      <c r="D19" s="20">
        <v>4798.8</v>
      </c>
      <c r="E19" s="23"/>
      <c r="F19" s="23"/>
      <c r="G19" s="17"/>
      <c r="H19" s="18" t="s">
        <v>121</v>
      </c>
    </row>
    <row r="20" spans="2:8" ht="70.5" customHeight="1" x14ac:dyDescent="0.45">
      <c r="B20" s="17" t="s">
        <v>114</v>
      </c>
      <c r="C20" s="13" t="s">
        <v>25</v>
      </c>
      <c r="D20" s="20">
        <v>2202.4</v>
      </c>
      <c r="E20" s="23"/>
      <c r="F20" s="23"/>
      <c r="G20" s="17"/>
      <c r="H20" s="18" t="s">
        <v>121</v>
      </c>
    </row>
    <row r="21" spans="2:8" ht="42" customHeight="1" x14ac:dyDescent="0.45">
      <c r="B21" s="17" t="s">
        <v>115</v>
      </c>
      <c r="C21" s="13" t="s">
        <v>25</v>
      </c>
      <c r="D21" s="20">
        <v>272.20999999999998</v>
      </c>
      <c r="E21" s="23"/>
      <c r="F21" s="23"/>
      <c r="G21" s="17"/>
      <c r="H21" s="18" t="s">
        <v>121</v>
      </c>
    </row>
    <row r="22" spans="2:8" ht="37.5" customHeight="1" x14ac:dyDescent="0.45">
      <c r="B22" s="26" t="s">
        <v>116</v>
      </c>
      <c r="C22" s="13" t="s">
        <v>25</v>
      </c>
      <c r="D22" s="20">
        <v>54.41</v>
      </c>
      <c r="E22" s="23"/>
      <c r="F22" s="23"/>
      <c r="G22" s="22"/>
      <c r="H22" s="18" t="s">
        <v>121</v>
      </c>
    </row>
    <row r="23" spans="2:8" ht="75" customHeight="1" x14ac:dyDescent="0.45">
      <c r="B23" s="55" t="s">
        <v>117</v>
      </c>
      <c r="C23" s="13" t="s">
        <v>25</v>
      </c>
      <c r="D23" s="20">
        <v>169.21</v>
      </c>
      <c r="E23" s="23"/>
      <c r="F23" s="23"/>
      <c r="G23" s="22"/>
      <c r="H23" s="18" t="s">
        <v>121</v>
      </c>
    </row>
    <row r="24" spans="2:8" ht="37.5" customHeight="1" x14ac:dyDescent="0.45">
      <c r="B24" s="55" t="s">
        <v>118</v>
      </c>
      <c r="C24" s="13" t="s">
        <v>25</v>
      </c>
      <c r="D24" s="20">
        <v>98.81</v>
      </c>
      <c r="E24" s="23"/>
      <c r="F24" s="23"/>
      <c r="G24" s="22"/>
      <c r="H24" s="18" t="s">
        <v>121</v>
      </c>
    </row>
    <row r="25" spans="2:8" ht="92.25" customHeight="1" x14ac:dyDescent="0.45">
      <c r="B25" s="55" t="s">
        <v>119</v>
      </c>
      <c r="C25" s="13" t="s">
        <v>25</v>
      </c>
      <c r="D25" s="20">
        <v>1641.51</v>
      </c>
      <c r="E25" s="23"/>
      <c r="F25" s="23"/>
      <c r="G25" s="22"/>
      <c r="H25" s="18" t="s">
        <v>121</v>
      </c>
    </row>
    <row r="26" spans="2:8" ht="84.75" customHeight="1" x14ac:dyDescent="0.45">
      <c r="B26" s="55" t="s">
        <v>120</v>
      </c>
      <c r="C26" s="13" t="s">
        <v>25</v>
      </c>
      <c r="D26" s="20">
        <v>4159.51</v>
      </c>
      <c r="E26" s="23"/>
      <c r="F26" s="23"/>
      <c r="G26" s="22"/>
      <c r="H26" s="18" t="s">
        <v>121</v>
      </c>
    </row>
    <row r="27" spans="2:8" ht="37.5" customHeight="1" x14ac:dyDescent="0.45">
      <c r="B27" s="26"/>
      <c r="C27" s="13"/>
      <c r="D27" s="20"/>
      <c r="E27" s="23"/>
      <c r="F27" s="23"/>
      <c r="G27" s="22"/>
      <c r="H27" s="24"/>
    </row>
    <row r="28" spans="2:8" ht="37.5" customHeight="1" x14ac:dyDescent="0.45">
      <c r="B28" s="26"/>
      <c r="C28" s="13"/>
      <c r="D28" s="20"/>
      <c r="E28" s="23"/>
      <c r="F28" s="23"/>
      <c r="G28" s="22"/>
      <c r="H28" s="24"/>
    </row>
    <row r="29" spans="2:8" x14ac:dyDescent="0.45">
      <c r="B29" s="24"/>
      <c r="C29" s="13"/>
      <c r="D29" s="27">
        <f>SUM(D7:D28)</f>
        <v>44269.8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51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92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50"/>
    </row>
  </sheetData>
  <mergeCells count="2">
    <mergeCell ref="A2:G2"/>
    <mergeCell ref="F32:H32"/>
  </mergeCells>
  <pageMargins left="0" right="0" top="0" bottom="0" header="0" footer="0"/>
  <pageSetup paperSize="9" scale="24" orientation="landscape" horizontalDpi="4294967293" verticalDpi="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="40" zoomScaleNormal="100" zoomScaleSheetLayoutView="40" workbookViewId="0">
      <selection activeCell="B7" sqref="B7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90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0"/>
      <c r="C4" s="50"/>
      <c r="D4" s="50"/>
      <c r="E4" s="50"/>
      <c r="F4" s="50"/>
      <c r="G4" s="50"/>
      <c r="H4" s="50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99</v>
      </c>
      <c r="C7" s="13" t="s">
        <v>25</v>
      </c>
      <c r="D7" s="14">
        <v>2708.71</v>
      </c>
      <c r="E7" s="15"/>
      <c r="F7" s="16"/>
      <c r="G7" s="17"/>
      <c r="H7" s="18" t="s">
        <v>100</v>
      </c>
      <c r="I7" s="19"/>
      <c r="J7" s="19"/>
    </row>
    <row r="8" spans="1:10" ht="101.2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47"/>
      <c r="C10" s="13"/>
      <c r="D10" s="20"/>
      <c r="E10" s="23"/>
      <c r="F10" s="23"/>
      <c r="G10" s="24"/>
      <c r="H10" s="22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2708.71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5417.42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51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91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50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="40" zoomScaleNormal="100" zoomScaleSheetLayoutView="40" workbookViewId="0">
      <selection activeCell="B7" sqref="B7:B8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90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48"/>
      <c r="C4" s="48"/>
      <c r="D4" s="48"/>
      <c r="E4" s="48"/>
      <c r="F4" s="48"/>
      <c r="G4" s="48"/>
      <c r="H4" s="48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96</v>
      </c>
      <c r="C7" s="13" t="s">
        <v>25</v>
      </c>
      <c r="D7" s="14">
        <v>19416</v>
      </c>
      <c r="E7" s="15"/>
      <c r="F7" s="16"/>
      <c r="G7" s="17"/>
      <c r="H7" s="18" t="s">
        <v>98</v>
      </c>
      <c r="I7" s="19"/>
      <c r="J7" s="19"/>
    </row>
    <row r="8" spans="1:10" ht="101.25" customHeight="1" x14ac:dyDescent="0.45">
      <c r="B8" s="12" t="s">
        <v>97</v>
      </c>
      <c r="C8" s="13" t="s">
        <v>25</v>
      </c>
      <c r="D8" s="20">
        <v>2596</v>
      </c>
      <c r="E8" s="15"/>
      <c r="F8" s="21"/>
      <c r="G8" s="22"/>
      <c r="H8" s="18" t="s">
        <v>98</v>
      </c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47"/>
      <c r="C10" s="13"/>
      <c r="D10" s="20"/>
      <c r="E10" s="23"/>
      <c r="F10" s="23"/>
      <c r="G10" s="24"/>
      <c r="H10" s="22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22012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44024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49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91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48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="40" zoomScaleNormal="100" zoomScaleSheetLayoutView="40" workbookViewId="0">
      <selection activeCell="B7" sqref="B7:B8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90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48"/>
      <c r="C4" s="48"/>
      <c r="D4" s="48"/>
      <c r="E4" s="48"/>
      <c r="F4" s="48"/>
      <c r="G4" s="48"/>
      <c r="H4" s="48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93</v>
      </c>
      <c r="C7" s="13" t="s">
        <v>25</v>
      </c>
      <c r="D7" s="14">
        <v>67800</v>
      </c>
      <c r="E7" s="15"/>
      <c r="F7" s="16"/>
      <c r="G7" s="17"/>
      <c r="H7" s="18" t="s">
        <v>95</v>
      </c>
      <c r="I7" s="19"/>
      <c r="J7" s="19"/>
    </row>
    <row r="8" spans="1:10" ht="101.25" customHeight="1" x14ac:dyDescent="0.45">
      <c r="B8" s="12" t="s">
        <v>94</v>
      </c>
      <c r="C8" s="13" t="s">
        <v>25</v>
      </c>
      <c r="D8" s="20">
        <v>18799.990000000002</v>
      </c>
      <c r="E8" s="15"/>
      <c r="F8" s="21"/>
      <c r="G8" s="22"/>
      <c r="H8" s="18" t="s">
        <v>95</v>
      </c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47"/>
      <c r="C10" s="13"/>
      <c r="D10" s="20"/>
      <c r="E10" s="23"/>
      <c r="F10" s="23"/>
      <c r="G10" s="24"/>
      <c r="H10" s="22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86599.99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173199.98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49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91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48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19" zoomScale="40" zoomScaleNormal="100" zoomScaleSheetLayoutView="40" workbookViewId="0">
      <selection activeCell="B46" sqref="B46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38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45"/>
      <c r="C4" s="45"/>
      <c r="D4" s="45"/>
      <c r="E4" s="45"/>
      <c r="F4" s="45"/>
      <c r="G4" s="45"/>
      <c r="H4" s="45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45</v>
      </c>
      <c r="C7" s="13" t="s">
        <v>46</v>
      </c>
      <c r="D7" s="14">
        <v>98000</v>
      </c>
      <c r="E7" s="15"/>
      <c r="F7" s="16"/>
      <c r="G7" s="17"/>
      <c r="H7" s="18" t="s">
        <v>47</v>
      </c>
      <c r="I7" s="19"/>
      <c r="J7" s="19"/>
    </row>
    <row r="8" spans="1:10" ht="50.25" customHeight="1" x14ac:dyDescent="0.45">
      <c r="B8" s="12" t="s">
        <v>48</v>
      </c>
      <c r="C8" s="13" t="s">
        <v>46</v>
      </c>
      <c r="D8" s="20">
        <v>21300</v>
      </c>
      <c r="E8" s="15"/>
      <c r="F8" s="21"/>
      <c r="G8" s="22"/>
      <c r="H8" s="18" t="s">
        <v>49</v>
      </c>
      <c r="I8" s="19"/>
      <c r="J8" s="19"/>
    </row>
    <row r="9" spans="1:10" ht="35.25" customHeight="1" x14ac:dyDescent="0.45">
      <c r="B9" s="12" t="s">
        <v>50</v>
      </c>
      <c r="C9" s="13" t="s">
        <v>46</v>
      </c>
      <c r="D9" s="20">
        <v>50000</v>
      </c>
      <c r="E9" s="15"/>
      <c r="F9" s="23"/>
      <c r="G9" s="24"/>
      <c r="H9" s="18" t="s">
        <v>51</v>
      </c>
    </row>
    <row r="10" spans="1:10" ht="45" customHeight="1" x14ac:dyDescent="0.45">
      <c r="B10" s="47" t="s">
        <v>52</v>
      </c>
      <c r="C10" s="13" t="s">
        <v>46</v>
      </c>
      <c r="D10" s="20">
        <v>8000</v>
      </c>
      <c r="E10" s="23"/>
      <c r="F10" s="23"/>
      <c r="G10" s="24"/>
      <c r="H10" s="22" t="s">
        <v>53</v>
      </c>
    </row>
    <row r="11" spans="1:10" ht="35.25" customHeight="1" x14ac:dyDescent="0.45">
      <c r="B11" s="12" t="s">
        <v>54</v>
      </c>
      <c r="C11" s="13" t="s">
        <v>46</v>
      </c>
      <c r="D11" s="20">
        <v>2100</v>
      </c>
      <c r="E11" s="23"/>
      <c r="F11" s="23"/>
      <c r="G11" s="24"/>
      <c r="H11" s="18" t="s">
        <v>55</v>
      </c>
    </row>
    <row r="12" spans="1:10" ht="56.25" customHeight="1" x14ac:dyDescent="0.45">
      <c r="B12" s="12" t="s">
        <v>56</v>
      </c>
      <c r="C12" s="13" t="s">
        <v>46</v>
      </c>
      <c r="D12" s="20">
        <v>500</v>
      </c>
      <c r="E12" s="23"/>
      <c r="F12" s="23"/>
      <c r="G12" s="24"/>
      <c r="H12" s="18" t="s">
        <v>57</v>
      </c>
    </row>
    <row r="13" spans="1:10" ht="67.5" customHeight="1" x14ac:dyDescent="0.45">
      <c r="B13" s="12" t="s">
        <v>58</v>
      </c>
      <c r="C13" s="13" t="s">
        <v>46</v>
      </c>
      <c r="D13" s="20">
        <v>20038</v>
      </c>
      <c r="E13" s="23"/>
      <c r="F13" s="23"/>
      <c r="G13" s="24"/>
      <c r="H13" s="18" t="s">
        <v>59</v>
      </c>
    </row>
    <row r="14" spans="1:10" ht="35.25" customHeight="1" x14ac:dyDescent="0.45">
      <c r="B14" s="12" t="s">
        <v>60</v>
      </c>
      <c r="C14" s="13" t="s">
        <v>46</v>
      </c>
      <c r="D14" s="20">
        <v>40000</v>
      </c>
      <c r="E14" s="23"/>
      <c r="F14" s="23"/>
      <c r="G14" s="24"/>
      <c r="H14" s="18" t="s">
        <v>61</v>
      </c>
    </row>
    <row r="15" spans="1:10" ht="93.75" customHeight="1" x14ac:dyDescent="0.45">
      <c r="B15" s="12" t="s">
        <v>79</v>
      </c>
      <c r="C15" s="13" t="s">
        <v>46</v>
      </c>
      <c r="D15" s="20">
        <v>35500</v>
      </c>
      <c r="E15" s="23"/>
      <c r="F15" s="23"/>
      <c r="G15" s="24"/>
      <c r="H15" s="18" t="s">
        <v>62</v>
      </c>
    </row>
    <row r="16" spans="1:10" ht="36" customHeight="1" x14ac:dyDescent="0.45">
      <c r="B16" s="17" t="s">
        <v>63</v>
      </c>
      <c r="C16" s="13" t="s">
        <v>46</v>
      </c>
      <c r="D16" s="20">
        <v>8000</v>
      </c>
      <c r="E16" s="23"/>
      <c r="F16" s="23"/>
      <c r="G16" s="17"/>
      <c r="H16" s="24" t="s">
        <v>64</v>
      </c>
    </row>
    <row r="17" spans="2:8" ht="36" customHeight="1" x14ac:dyDescent="0.45">
      <c r="B17" s="17" t="s">
        <v>65</v>
      </c>
      <c r="C17" s="13" t="s">
        <v>46</v>
      </c>
      <c r="D17" s="20">
        <v>23000</v>
      </c>
      <c r="E17" s="23"/>
      <c r="F17" s="23"/>
      <c r="G17" s="17"/>
      <c r="H17" s="24" t="s">
        <v>66</v>
      </c>
    </row>
    <row r="18" spans="2:8" ht="36" customHeight="1" x14ac:dyDescent="0.45">
      <c r="B18" s="17" t="s">
        <v>67</v>
      </c>
      <c r="C18" s="13" t="s">
        <v>46</v>
      </c>
      <c r="D18" s="20">
        <v>29200</v>
      </c>
      <c r="E18" s="23"/>
      <c r="F18" s="23"/>
      <c r="G18" s="17"/>
      <c r="H18" s="24" t="s">
        <v>68</v>
      </c>
    </row>
    <row r="19" spans="2:8" ht="36" customHeight="1" x14ac:dyDescent="0.45">
      <c r="B19" s="17" t="s">
        <v>69</v>
      </c>
      <c r="C19" s="13" t="s">
        <v>46</v>
      </c>
      <c r="D19" s="20">
        <v>20000</v>
      </c>
      <c r="E19" s="23"/>
      <c r="F19" s="23"/>
      <c r="G19" s="17"/>
      <c r="H19" s="24" t="s">
        <v>70</v>
      </c>
    </row>
    <row r="20" spans="2:8" ht="60.75" customHeight="1" x14ac:dyDescent="0.45">
      <c r="B20" s="17" t="s">
        <v>71</v>
      </c>
      <c r="C20" s="13" t="s">
        <v>46</v>
      </c>
      <c r="D20" s="20">
        <v>3000</v>
      </c>
      <c r="E20" s="23"/>
      <c r="F20" s="23"/>
      <c r="G20" s="17"/>
      <c r="H20" s="24" t="s">
        <v>72</v>
      </c>
    </row>
    <row r="21" spans="2:8" ht="42" customHeight="1" x14ac:dyDescent="0.45">
      <c r="B21" s="17" t="s">
        <v>73</v>
      </c>
      <c r="C21" s="13" t="s">
        <v>46</v>
      </c>
      <c r="D21" s="20">
        <v>10500</v>
      </c>
      <c r="E21" s="23"/>
      <c r="F21" s="23"/>
      <c r="G21" s="17"/>
      <c r="H21" s="24" t="s">
        <v>74</v>
      </c>
    </row>
    <row r="22" spans="2:8" ht="37.5" customHeight="1" x14ac:dyDescent="0.45">
      <c r="B22" s="26" t="s">
        <v>75</v>
      </c>
      <c r="C22" s="13" t="s">
        <v>46</v>
      </c>
      <c r="D22" s="20">
        <v>15000</v>
      </c>
      <c r="E22" s="23"/>
      <c r="F22" s="23"/>
      <c r="G22" s="22"/>
      <c r="H22" s="24" t="s">
        <v>76</v>
      </c>
    </row>
    <row r="23" spans="2:8" ht="37.5" customHeight="1" x14ac:dyDescent="0.45">
      <c r="B23" s="26" t="s">
        <v>77</v>
      </c>
      <c r="C23" s="13" t="s">
        <v>46</v>
      </c>
      <c r="D23" s="20">
        <v>49000</v>
      </c>
      <c r="E23" s="23"/>
      <c r="F23" s="23"/>
      <c r="G23" s="22"/>
      <c r="H23" s="24" t="s">
        <v>78</v>
      </c>
    </row>
    <row r="24" spans="2:8" ht="37.5" customHeight="1" x14ac:dyDescent="0.45">
      <c r="B24" s="26" t="s">
        <v>80</v>
      </c>
      <c r="C24" s="13" t="s">
        <v>46</v>
      </c>
      <c r="D24" s="20">
        <v>200</v>
      </c>
      <c r="E24" s="23"/>
      <c r="F24" s="23"/>
      <c r="G24" s="22"/>
      <c r="H24" s="24" t="s">
        <v>81</v>
      </c>
    </row>
    <row r="25" spans="2:8" ht="37.5" customHeight="1" x14ac:dyDescent="0.45">
      <c r="B25" s="26" t="s">
        <v>82</v>
      </c>
      <c r="C25" s="13" t="s">
        <v>46</v>
      </c>
      <c r="D25" s="20">
        <v>5000</v>
      </c>
      <c r="E25" s="23"/>
      <c r="F25" s="23"/>
      <c r="G25" s="22"/>
      <c r="H25" s="24" t="s">
        <v>83</v>
      </c>
    </row>
    <row r="26" spans="2:8" ht="37.5" customHeight="1" x14ac:dyDescent="0.45">
      <c r="B26" s="26" t="s">
        <v>84</v>
      </c>
      <c r="C26" s="13" t="s">
        <v>46</v>
      </c>
      <c r="D26" s="20">
        <v>15000</v>
      </c>
      <c r="E26" s="23"/>
      <c r="F26" s="23"/>
      <c r="G26" s="22"/>
      <c r="H26" s="24" t="s">
        <v>85</v>
      </c>
    </row>
    <row r="27" spans="2:8" ht="37.5" customHeight="1" x14ac:dyDescent="0.45">
      <c r="B27" s="26" t="s">
        <v>88</v>
      </c>
      <c r="C27" s="13" t="s">
        <v>46</v>
      </c>
      <c r="D27" s="20">
        <v>6000</v>
      </c>
      <c r="E27" s="23"/>
      <c r="F27" s="23"/>
      <c r="G27" s="22"/>
      <c r="H27" s="24" t="s">
        <v>89</v>
      </c>
    </row>
    <row r="28" spans="2:8" ht="37.5" customHeight="1" x14ac:dyDescent="0.45">
      <c r="B28" s="26" t="s">
        <v>86</v>
      </c>
      <c r="C28" s="13" t="s">
        <v>46</v>
      </c>
      <c r="D28" s="20">
        <v>10000</v>
      </c>
      <c r="E28" s="23"/>
      <c r="F28" s="23"/>
      <c r="G28" s="22"/>
      <c r="H28" s="24" t="s">
        <v>87</v>
      </c>
    </row>
    <row r="29" spans="2:8" x14ac:dyDescent="0.45">
      <c r="B29" s="24"/>
      <c r="C29" s="13"/>
      <c r="D29" s="27">
        <f>SUM(D7:D28)</f>
        <v>469338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46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92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45"/>
    </row>
  </sheetData>
  <mergeCells count="2">
    <mergeCell ref="A2:G2"/>
    <mergeCell ref="F32:H32"/>
  </mergeCells>
  <pageMargins left="0" right="0" top="0" bottom="0" header="0" footer="0"/>
  <pageSetup paperSize="9" scale="29" orientation="landscape" horizontalDpi="4294967293" verticalDpi="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zoomScale="40" zoomScaleNormal="100" zoomScaleSheetLayoutView="40" workbookViewId="0">
      <selection activeCell="B7" sqref="B7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42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43"/>
      <c r="C4" s="43"/>
      <c r="D4" s="43"/>
      <c r="E4" s="43"/>
      <c r="F4" s="43"/>
      <c r="G4" s="43"/>
      <c r="H4" s="43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43</v>
      </c>
      <c r="C7" s="13" t="s">
        <v>33</v>
      </c>
      <c r="D7" s="14">
        <v>19100</v>
      </c>
      <c r="E7" s="15"/>
      <c r="F7" s="16"/>
      <c r="G7" s="17"/>
      <c r="H7" s="18" t="s">
        <v>34</v>
      </c>
      <c r="I7" s="19"/>
      <c r="J7" s="19"/>
    </row>
    <row r="8" spans="1:10" ht="50.2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25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35.25" customHeight="1" x14ac:dyDescent="0.45">
      <c r="B12" s="12"/>
      <c r="C12" s="13"/>
      <c r="D12" s="20"/>
      <c r="E12" s="23"/>
      <c r="F12" s="23"/>
      <c r="G12" s="24"/>
      <c r="H12" s="18"/>
    </row>
    <row r="13" spans="1:10" ht="35.25" customHeight="1" x14ac:dyDescent="0.45">
      <c r="B13" s="12"/>
      <c r="C13" s="13"/>
      <c r="D13" s="20"/>
      <c r="E13" s="23"/>
      <c r="F13" s="23"/>
      <c r="G13" s="24"/>
      <c r="H13" s="18"/>
    </row>
    <row r="14" spans="1:10" ht="36" customHeight="1" x14ac:dyDescent="0.45">
      <c r="B14" s="17"/>
      <c r="C14" s="13"/>
      <c r="D14" s="20"/>
      <c r="E14" s="23"/>
      <c r="F14" s="23"/>
      <c r="G14" s="17"/>
      <c r="H14" s="10"/>
    </row>
    <row r="15" spans="1:10" ht="37.5" customHeight="1" x14ac:dyDescent="0.45">
      <c r="B15" s="26"/>
      <c r="C15" s="13"/>
      <c r="D15" s="20"/>
      <c r="E15" s="23"/>
      <c r="F15" s="23"/>
      <c r="G15" s="22"/>
      <c r="H15" s="10"/>
    </row>
    <row r="16" spans="1:10" x14ac:dyDescent="0.45">
      <c r="B16" s="24"/>
      <c r="C16" s="13"/>
      <c r="D16" s="27">
        <f>SUM(D7:D15)</f>
        <v>19100</v>
      </c>
      <c r="E16" s="28"/>
      <c r="F16" s="28"/>
      <c r="G16" s="10"/>
      <c r="H16" s="22"/>
    </row>
    <row r="17" spans="2:9" x14ac:dyDescent="0.45">
      <c r="B17" s="29"/>
      <c r="C17" s="30"/>
      <c r="D17" s="31"/>
      <c r="E17" s="30"/>
      <c r="F17" s="30"/>
      <c r="G17" s="32"/>
      <c r="H17" s="19"/>
    </row>
    <row r="18" spans="2:9" ht="76.5" customHeight="1" x14ac:dyDescent="0.45">
      <c r="B18" s="44" t="s">
        <v>7</v>
      </c>
      <c r="C18" s="34"/>
      <c r="D18" s="35"/>
      <c r="E18" s="34"/>
      <c r="F18" s="36"/>
      <c r="G18" s="36"/>
      <c r="H18" s="36"/>
    </row>
    <row r="19" spans="2:9" x14ac:dyDescent="0.45">
      <c r="B19" s="3" t="s">
        <v>8</v>
      </c>
      <c r="C19" s="37"/>
      <c r="D19" s="37"/>
      <c r="E19" s="37"/>
      <c r="F19" s="114" t="s">
        <v>9</v>
      </c>
      <c r="G19" s="114"/>
      <c r="H19" s="114"/>
    </row>
    <row r="20" spans="2:9" x14ac:dyDescent="0.45">
      <c r="B20" s="4"/>
      <c r="C20" s="3"/>
      <c r="D20" s="3"/>
      <c r="E20" s="3"/>
      <c r="F20" s="3"/>
      <c r="G20" s="3"/>
      <c r="H20" s="3"/>
    </row>
    <row r="21" spans="2:9" ht="30" customHeight="1" x14ac:dyDescent="0.45">
      <c r="B21" s="3"/>
      <c r="C21" s="3"/>
      <c r="D21" s="3" t="s">
        <v>44</v>
      </c>
      <c r="E21" s="3"/>
      <c r="F21" s="3"/>
      <c r="G21" s="3"/>
      <c r="H21" s="3"/>
    </row>
    <row r="22" spans="2:9" x14ac:dyDescent="0.45">
      <c r="B22" s="3"/>
    </row>
    <row r="24" spans="2:9" x14ac:dyDescent="0.45">
      <c r="I24" s="3"/>
    </row>
    <row r="25" spans="2:9" ht="2.25" customHeight="1" x14ac:dyDescent="0.45">
      <c r="I25" s="3"/>
    </row>
    <row r="26" spans="2:9" hidden="1" x14ac:dyDescent="0.45">
      <c r="I26" s="43"/>
    </row>
  </sheetData>
  <mergeCells count="2">
    <mergeCell ref="A2:G2"/>
    <mergeCell ref="F19:H19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4" zoomScale="40" zoomScaleNormal="100" zoomScaleSheetLayoutView="40" workbookViewId="0">
      <selection activeCell="H8" sqref="H8"/>
    </sheetView>
  </sheetViews>
  <sheetFormatPr defaultRowHeight="33" x14ac:dyDescent="0.45"/>
  <cols>
    <col min="1" max="1" width="25.28515625" style="1" customWidth="1"/>
    <col min="2" max="2" width="109.14062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278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105"/>
      <c r="C4" s="105"/>
      <c r="D4" s="105"/>
      <c r="E4" s="105"/>
      <c r="F4" s="105"/>
      <c r="G4" s="105"/>
      <c r="H4" s="105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91.5" customHeight="1" x14ac:dyDescent="0.5">
      <c r="B7" s="104" t="s">
        <v>285</v>
      </c>
      <c r="C7" s="13" t="s">
        <v>25</v>
      </c>
      <c r="D7" s="14">
        <v>6</v>
      </c>
      <c r="E7" s="15"/>
      <c r="F7" s="16"/>
      <c r="G7" s="17"/>
      <c r="H7" s="18" t="s">
        <v>177</v>
      </c>
      <c r="I7" s="19"/>
      <c r="J7" s="19"/>
    </row>
    <row r="8" spans="1:10" ht="48.75" customHeight="1" x14ac:dyDescent="0.5">
      <c r="B8" s="104" t="s">
        <v>286</v>
      </c>
      <c r="C8" s="13" t="s">
        <v>25</v>
      </c>
      <c r="D8" s="20">
        <v>9</v>
      </c>
      <c r="E8" s="15"/>
      <c r="F8" s="21"/>
      <c r="G8" s="22"/>
      <c r="H8" s="18" t="s">
        <v>177</v>
      </c>
      <c r="I8" s="19"/>
      <c r="J8" s="19"/>
    </row>
    <row r="9" spans="1:10" ht="35.25" customHeight="1" x14ac:dyDescent="0.5">
      <c r="B9" s="104"/>
      <c r="C9" s="13"/>
      <c r="D9" s="20"/>
      <c r="E9" s="15"/>
      <c r="F9" s="23"/>
      <c r="G9" s="24"/>
      <c r="H9" s="18"/>
    </row>
    <row r="10" spans="1:10" ht="45" customHeight="1" thickBot="1" x14ac:dyDescent="0.5">
      <c r="B10" s="101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15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30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106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279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105"/>
    </row>
  </sheetData>
  <mergeCells count="2">
    <mergeCell ref="A2:G2"/>
    <mergeCell ref="F32:H32"/>
  </mergeCells>
  <pageMargins left="0" right="0" top="0" bottom="0" header="0" footer="0"/>
  <pageSetup paperSize="9" scale="32" orientation="landscape" horizontalDpi="4294967293" verticalDpi="0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zoomScale="40" zoomScaleNormal="100" zoomScaleSheetLayoutView="40" workbookViewId="0">
      <selection activeCell="B7" sqref="B7:B8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38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41"/>
      <c r="C4" s="41"/>
      <c r="D4" s="41"/>
      <c r="E4" s="41"/>
      <c r="F4" s="41"/>
      <c r="G4" s="41"/>
      <c r="H4" s="41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39</v>
      </c>
      <c r="C7" s="13" t="s">
        <v>15</v>
      </c>
      <c r="D7" s="14">
        <v>2100</v>
      </c>
      <c r="E7" s="15"/>
      <c r="F7" s="16"/>
      <c r="G7" s="17"/>
      <c r="H7" s="18" t="s">
        <v>41</v>
      </c>
      <c r="I7" s="19"/>
      <c r="J7" s="19"/>
    </row>
    <row r="8" spans="1:10" ht="75" customHeight="1" x14ac:dyDescent="0.45">
      <c r="B8" s="12" t="s">
        <v>40</v>
      </c>
      <c r="C8" s="13" t="s">
        <v>15</v>
      </c>
      <c r="D8" s="20">
        <v>1500</v>
      </c>
      <c r="E8" s="15"/>
      <c r="F8" s="21"/>
      <c r="G8" s="22"/>
      <c r="H8" s="18" t="s">
        <v>41</v>
      </c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25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35.25" customHeight="1" x14ac:dyDescent="0.45">
      <c r="B12" s="12"/>
      <c r="C12" s="13"/>
      <c r="D12" s="20"/>
      <c r="E12" s="23"/>
      <c r="F12" s="23"/>
      <c r="G12" s="24"/>
      <c r="H12" s="18"/>
    </row>
    <row r="13" spans="1:10" ht="35.25" customHeight="1" x14ac:dyDescent="0.45">
      <c r="B13" s="12"/>
      <c r="C13" s="13"/>
      <c r="D13" s="20"/>
      <c r="E13" s="23"/>
      <c r="F13" s="23"/>
      <c r="G13" s="24"/>
      <c r="H13" s="18"/>
    </row>
    <row r="14" spans="1:10" ht="36" customHeight="1" x14ac:dyDescent="0.45">
      <c r="B14" s="17"/>
      <c r="C14" s="13"/>
      <c r="D14" s="20"/>
      <c r="E14" s="23"/>
      <c r="F14" s="23"/>
      <c r="G14" s="17"/>
      <c r="H14" s="10"/>
    </row>
    <row r="15" spans="1:10" ht="37.5" customHeight="1" x14ac:dyDescent="0.45">
      <c r="B15" s="26"/>
      <c r="C15" s="13"/>
      <c r="D15" s="20"/>
      <c r="E15" s="23"/>
      <c r="F15" s="23"/>
      <c r="G15" s="22"/>
      <c r="H15" s="10"/>
    </row>
    <row r="16" spans="1:10" x14ac:dyDescent="0.45">
      <c r="B16" s="24"/>
      <c r="C16" s="13"/>
      <c r="D16" s="27">
        <f>SUM(D7:D15)</f>
        <v>3600</v>
      </c>
      <c r="E16" s="28"/>
      <c r="F16" s="28"/>
      <c r="G16" s="10"/>
      <c r="H16" s="22"/>
    </row>
    <row r="17" spans="2:9" x14ac:dyDescent="0.45">
      <c r="B17" s="29"/>
      <c r="C17" s="30"/>
      <c r="D17" s="31"/>
      <c r="E17" s="30"/>
      <c r="F17" s="30"/>
      <c r="G17" s="32"/>
      <c r="H17" s="19"/>
    </row>
    <row r="18" spans="2:9" ht="76.5" customHeight="1" x14ac:dyDescent="0.45">
      <c r="B18" s="42" t="s">
        <v>7</v>
      </c>
      <c r="C18" s="34"/>
      <c r="D18" s="35"/>
      <c r="E18" s="34"/>
      <c r="F18" s="36"/>
      <c r="G18" s="36"/>
      <c r="H18" s="36"/>
    </row>
    <row r="19" spans="2:9" x14ac:dyDescent="0.45">
      <c r="B19" s="3" t="s">
        <v>8</v>
      </c>
      <c r="C19" s="37"/>
      <c r="D19" s="37"/>
      <c r="E19" s="37"/>
      <c r="F19" s="114" t="s">
        <v>9</v>
      </c>
      <c r="G19" s="114"/>
      <c r="H19" s="114"/>
    </row>
    <row r="20" spans="2:9" x14ac:dyDescent="0.45">
      <c r="B20" s="4"/>
      <c r="C20" s="3"/>
      <c r="D20" s="3"/>
      <c r="E20" s="3"/>
      <c r="F20" s="3"/>
      <c r="G20" s="3"/>
      <c r="H20" s="3"/>
    </row>
    <row r="21" spans="2:9" ht="30" customHeight="1" x14ac:dyDescent="0.45">
      <c r="B21" s="3"/>
      <c r="C21" s="3"/>
      <c r="D21" s="3" t="s">
        <v>37</v>
      </c>
      <c r="E21" s="3"/>
      <c r="F21" s="3"/>
      <c r="G21" s="3"/>
      <c r="H21" s="3"/>
    </row>
    <row r="22" spans="2:9" x14ac:dyDescent="0.45">
      <c r="B22" s="3"/>
    </row>
    <row r="24" spans="2:9" x14ac:dyDescent="0.45">
      <c r="I24" s="3"/>
    </row>
    <row r="25" spans="2:9" ht="2.25" customHeight="1" x14ac:dyDescent="0.45">
      <c r="I25" s="3"/>
    </row>
    <row r="26" spans="2:9" hidden="1" x14ac:dyDescent="0.45">
      <c r="I26" s="41"/>
    </row>
  </sheetData>
  <mergeCells count="2">
    <mergeCell ref="A2:G2"/>
    <mergeCell ref="F19:H19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zoomScale="40" zoomScaleNormal="100" zoomScaleSheetLayoutView="40" workbookViewId="0">
      <selection activeCell="E24" sqref="E24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36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39"/>
      <c r="C4" s="39"/>
      <c r="D4" s="39"/>
      <c r="E4" s="39"/>
      <c r="F4" s="39"/>
      <c r="G4" s="39"/>
      <c r="H4" s="39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32</v>
      </c>
      <c r="C7" s="13" t="s">
        <v>33</v>
      </c>
      <c r="D7" s="14">
        <v>9224</v>
      </c>
      <c r="E7" s="15"/>
      <c r="F7" s="16"/>
      <c r="G7" s="17"/>
      <c r="H7" s="18" t="s">
        <v>34</v>
      </c>
      <c r="I7" s="19"/>
      <c r="J7" s="19"/>
    </row>
    <row r="8" spans="1:10" ht="50.2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25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35.25" customHeight="1" x14ac:dyDescent="0.45">
      <c r="B12" s="12"/>
      <c r="C12" s="13"/>
      <c r="D12" s="20"/>
      <c r="E12" s="23"/>
      <c r="F12" s="23"/>
      <c r="G12" s="24"/>
      <c r="H12" s="18"/>
    </row>
    <row r="13" spans="1:10" ht="35.25" customHeight="1" x14ac:dyDescent="0.45">
      <c r="B13" s="12"/>
      <c r="C13" s="13"/>
      <c r="D13" s="20"/>
      <c r="E13" s="23"/>
      <c r="F13" s="23"/>
      <c r="G13" s="24"/>
      <c r="H13" s="18"/>
    </row>
    <row r="14" spans="1:10" ht="36" customHeight="1" x14ac:dyDescent="0.45">
      <c r="B14" s="17"/>
      <c r="C14" s="13"/>
      <c r="D14" s="20"/>
      <c r="E14" s="23"/>
      <c r="F14" s="23"/>
      <c r="G14" s="17"/>
      <c r="H14" s="10"/>
    </row>
    <row r="15" spans="1:10" ht="37.5" customHeight="1" x14ac:dyDescent="0.45">
      <c r="B15" s="26"/>
      <c r="C15" s="13"/>
      <c r="D15" s="20"/>
      <c r="E15" s="23"/>
      <c r="F15" s="23"/>
      <c r="G15" s="22"/>
      <c r="H15" s="10"/>
    </row>
    <row r="16" spans="1:10" x14ac:dyDescent="0.45">
      <c r="B16" s="24"/>
      <c r="C16" s="13"/>
      <c r="D16" s="27">
        <f>SUM(D7:D15)</f>
        <v>9224</v>
      </c>
      <c r="E16" s="28"/>
      <c r="F16" s="28"/>
      <c r="G16" s="10"/>
      <c r="H16" s="22"/>
    </row>
    <row r="17" spans="2:9" x14ac:dyDescent="0.45">
      <c r="B17" s="29"/>
      <c r="C17" s="30"/>
      <c r="D17" s="31"/>
      <c r="E17" s="30"/>
      <c r="F17" s="30"/>
      <c r="G17" s="32"/>
      <c r="H17" s="19"/>
    </row>
    <row r="18" spans="2:9" ht="76.5" customHeight="1" x14ac:dyDescent="0.45">
      <c r="B18" s="40" t="s">
        <v>7</v>
      </c>
      <c r="C18" s="34"/>
      <c r="D18" s="35"/>
      <c r="E18" s="34"/>
      <c r="F18" s="36"/>
      <c r="G18" s="36"/>
      <c r="H18" s="36"/>
    </row>
    <row r="19" spans="2:9" x14ac:dyDescent="0.45">
      <c r="B19" s="3" t="s">
        <v>8</v>
      </c>
      <c r="C19" s="37"/>
      <c r="D19" s="37"/>
      <c r="E19" s="37"/>
      <c r="F19" s="114" t="s">
        <v>9</v>
      </c>
      <c r="G19" s="114"/>
      <c r="H19" s="114"/>
    </row>
    <row r="20" spans="2:9" x14ac:dyDescent="0.45">
      <c r="B20" s="4"/>
      <c r="C20" s="3"/>
      <c r="D20" s="3"/>
      <c r="E20" s="3"/>
      <c r="F20" s="3"/>
      <c r="G20" s="3"/>
      <c r="H20" s="3"/>
    </row>
    <row r="21" spans="2:9" ht="30" customHeight="1" x14ac:dyDescent="0.45">
      <c r="B21" s="3"/>
      <c r="C21" s="3"/>
      <c r="D21" s="3" t="s">
        <v>35</v>
      </c>
      <c r="E21" s="3"/>
      <c r="F21" s="3"/>
      <c r="G21" s="3"/>
      <c r="H21" s="3"/>
    </row>
    <row r="22" spans="2:9" x14ac:dyDescent="0.45">
      <c r="B22" s="3"/>
    </row>
    <row r="24" spans="2:9" x14ac:dyDescent="0.45">
      <c r="I24" s="3"/>
    </row>
    <row r="25" spans="2:9" ht="2.25" customHeight="1" x14ac:dyDescent="0.45">
      <c r="I25" s="3"/>
    </row>
    <row r="26" spans="2:9" hidden="1" x14ac:dyDescent="0.45">
      <c r="I26" s="39"/>
    </row>
  </sheetData>
  <mergeCells count="2">
    <mergeCell ref="A2:G2"/>
    <mergeCell ref="F19:H19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topLeftCell="A7" zoomScale="40" zoomScaleNormal="100" zoomScaleSheetLayoutView="40" workbookViewId="0">
      <selection activeCell="D9" sqref="D9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29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"/>
      <c r="C4" s="5"/>
      <c r="D4" s="5"/>
      <c r="E4" s="5"/>
      <c r="F4" s="5"/>
      <c r="G4" s="5"/>
      <c r="H4" s="5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31</v>
      </c>
      <c r="C7" s="13" t="s">
        <v>27</v>
      </c>
      <c r="D7" s="14">
        <v>143266.6</v>
      </c>
      <c r="E7" s="15"/>
      <c r="F7" s="16"/>
      <c r="G7" s="17"/>
      <c r="H7" s="18" t="s">
        <v>28</v>
      </c>
      <c r="I7" s="19"/>
      <c r="J7" s="19"/>
    </row>
    <row r="8" spans="1:10" ht="50.2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25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35.25" customHeight="1" x14ac:dyDescent="0.45">
      <c r="B12" s="12"/>
      <c r="C12" s="13"/>
      <c r="D12" s="20"/>
      <c r="E12" s="23"/>
      <c r="F12" s="23"/>
      <c r="G12" s="24"/>
      <c r="H12" s="18"/>
    </row>
    <row r="13" spans="1:10" ht="35.25" customHeight="1" x14ac:dyDescent="0.45">
      <c r="B13" s="12"/>
      <c r="C13" s="13"/>
      <c r="D13" s="20"/>
      <c r="E13" s="23"/>
      <c r="F13" s="23"/>
      <c r="G13" s="24"/>
      <c r="H13" s="18"/>
    </row>
    <row r="14" spans="1:10" ht="36" customHeight="1" x14ac:dyDescent="0.45">
      <c r="B14" s="17"/>
      <c r="C14" s="13"/>
      <c r="D14" s="20"/>
      <c r="E14" s="23"/>
      <c r="F14" s="23"/>
      <c r="G14" s="17"/>
      <c r="H14" s="10"/>
    </row>
    <row r="15" spans="1:10" ht="37.5" customHeight="1" x14ac:dyDescent="0.45">
      <c r="B15" s="26"/>
      <c r="C15" s="13"/>
      <c r="D15" s="20"/>
      <c r="E15" s="23"/>
      <c r="F15" s="23"/>
      <c r="G15" s="22"/>
      <c r="H15" s="10"/>
    </row>
    <row r="16" spans="1:10" x14ac:dyDescent="0.45">
      <c r="B16" s="24"/>
      <c r="C16" s="13"/>
      <c r="D16" s="27">
        <f>SUM(D7:D15)</f>
        <v>143266.6</v>
      </c>
      <c r="E16" s="28"/>
      <c r="F16" s="28"/>
      <c r="G16" s="10"/>
      <c r="H16" s="22"/>
    </row>
    <row r="17" spans="2:9" x14ac:dyDescent="0.45">
      <c r="B17" s="29"/>
      <c r="C17" s="30"/>
      <c r="D17" s="31"/>
      <c r="E17" s="30"/>
      <c r="F17" s="30"/>
      <c r="G17" s="32"/>
      <c r="H17" s="19"/>
    </row>
    <row r="18" spans="2:9" ht="76.5" customHeight="1" x14ac:dyDescent="0.45">
      <c r="B18" s="38" t="s">
        <v>7</v>
      </c>
      <c r="C18" s="34"/>
      <c r="D18" s="35"/>
      <c r="E18" s="34"/>
      <c r="F18" s="36"/>
      <c r="G18" s="36"/>
      <c r="H18" s="36"/>
    </row>
    <row r="19" spans="2:9" x14ac:dyDescent="0.45">
      <c r="B19" s="3" t="s">
        <v>8</v>
      </c>
      <c r="C19" s="37"/>
      <c r="D19" s="37"/>
      <c r="E19" s="37"/>
      <c r="F19" s="114" t="s">
        <v>9</v>
      </c>
      <c r="G19" s="114"/>
      <c r="H19" s="114"/>
    </row>
    <row r="20" spans="2:9" x14ac:dyDescent="0.45">
      <c r="B20" s="4"/>
      <c r="C20" s="3"/>
      <c r="D20" s="3"/>
      <c r="E20" s="3"/>
      <c r="F20" s="3"/>
      <c r="G20" s="3"/>
      <c r="H20" s="3"/>
    </row>
    <row r="21" spans="2:9" ht="30" customHeight="1" x14ac:dyDescent="0.45">
      <c r="B21" s="3"/>
      <c r="C21" s="3"/>
      <c r="D21" s="3" t="s">
        <v>30</v>
      </c>
      <c r="E21" s="3"/>
      <c r="F21" s="3"/>
      <c r="G21" s="3"/>
      <c r="H21" s="3"/>
    </row>
    <row r="22" spans="2:9" x14ac:dyDescent="0.45">
      <c r="B22" s="3"/>
    </row>
    <row r="24" spans="2:9" x14ac:dyDescent="0.45">
      <c r="I24" s="3"/>
    </row>
    <row r="25" spans="2:9" ht="2.25" customHeight="1" x14ac:dyDescent="0.45">
      <c r="I25" s="3"/>
    </row>
    <row r="26" spans="2:9" hidden="1" x14ac:dyDescent="0.45">
      <c r="I26" s="5"/>
    </row>
  </sheetData>
  <mergeCells count="2">
    <mergeCell ref="A2:G2"/>
    <mergeCell ref="F19:H19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zoomScale="40" zoomScaleNormal="100" zoomScaleSheetLayoutView="40" workbookViewId="0">
      <selection activeCell="D21" sqref="D21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10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"/>
      <c r="C4" s="5"/>
      <c r="D4" s="5"/>
      <c r="E4" s="5"/>
      <c r="F4" s="5"/>
      <c r="G4" s="5"/>
      <c r="H4" s="5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24</v>
      </c>
      <c r="C7" s="13" t="s">
        <v>25</v>
      </c>
      <c r="D7" s="14">
        <v>5280</v>
      </c>
      <c r="E7" s="15"/>
      <c r="F7" s="16"/>
      <c r="G7" s="17"/>
      <c r="H7" s="18" t="s">
        <v>23</v>
      </c>
      <c r="I7" s="19"/>
      <c r="J7" s="19"/>
    </row>
    <row r="8" spans="1:10" ht="50.2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25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35.25" customHeight="1" x14ac:dyDescent="0.45">
      <c r="B12" s="12"/>
      <c r="C12" s="13"/>
      <c r="D12" s="20"/>
      <c r="E12" s="23"/>
      <c r="F12" s="23"/>
      <c r="G12" s="24"/>
      <c r="H12" s="18"/>
    </row>
    <row r="13" spans="1:10" ht="35.25" customHeight="1" x14ac:dyDescent="0.45">
      <c r="B13" s="12"/>
      <c r="C13" s="13"/>
      <c r="D13" s="20"/>
      <c r="E13" s="23"/>
      <c r="F13" s="23"/>
      <c r="G13" s="24"/>
      <c r="H13" s="18"/>
    </row>
    <row r="14" spans="1:10" ht="36" customHeight="1" x14ac:dyDescent="0.45">
      <c r="B14" s="17"/>
      <c r="C14" s="13"/>
      <c r="D14" s="20"/>
      <c r="E14" s="23"/>
      <c r="F14" s="23"/>
      <c r="G14" s="17"/>
      <c r="H14" s="10"/>
    </row>
    <row r="15" spans="1:10" ht="37.5" customHeight="1" x14ac:dyDescent="0.45">
      <c r="B15" s="26"/>
      <c r="C15" s="13"/>
      <c r="D15" s="20"/>
      <c r="E15" s="23"/>
      <c r="F15" s="23"/>
      <c r="G15" s="22"/>
      <c r="H15" s="10"/>
    </row>
    <row r="16" spans="1:10" x14ac:dyDescent="0.45">
      <c r="B16" s="24"/>
      <c r="C16" s="13"/>
      <c r="D16" s="27">
        <f>SUM(D7:D15)</f>
        <v>5280</v>
      </c>
      <c r="E16" s="28"/>
      <c r="F16" s="28"/>
      <c r="G16" s="10"/>
      <c r="H16" s="22"/>
    </row>
    <row r="17" spans="2:9" x14ac:dyDescent="0.45">
      <c r="B17" s="29"/>
      <c r="C17" s="30"/>
      <c r="D17" s="31"/>
      <c r="E17" s="30"/>
      <c r="F17" s="30"/>
      <c r="G17" s="32"/>
      <c r="H17" s="19"/>
    </row>
    <row r="18" spans="2:9" ht="76.5" customHeight="1" x14ac:dyDescent="0.45">
      <c r="B18" s="38" t="s">
        <v>7</v>
      </c>
      <c r="C18" s="34"/>
      <c r="D18" s="35"/>
      <c r="E18" s="34"/>
      <c r="F18" s="36"/>
      <c r="G18" s="36"/>
      <c r="H18" s="36"/>
    </row>
    <row r="19" spans="2:9" x14ac:dyDescent="0.45">
      <c r="B19" s="3" t="s">
        <v>8</v>
      </c>
      <c r="C19" s="37"/>
      <c r="D19" s="37"/>
      <c r="E19" s="37"/>
      <c r="F19" s="114" t="s">
        <v>9</v>
      </c>
      <c r="G19" s="114"/>
      <c r="H19" s="114"/>
    </row>
    <row r="20" spans="2:9" x14ac:dyDescent="0.45">
      <c r="B20" s="4"/>
      <c r="C20" s="3"/>
      <c r="D20" s="3"/>
      <c r="E20" s="3"/>
      <c r="F20" s="3"/>
      <c r="G20" s="3"/>
      <c r="H20" s="3"/>
    </row>
    <row r="21" spans="2:9" ht="30" customHeight="1" x14ac:dyDescent="0.45">
      <c r="B21" s="3"/>
      <c r="C21" s="3"/>
      <c r="D21" s="3" t="s">
        <v>26</v>
      </c>
      <c r="E21" s="3"/>
      <c r="F21" s="3"/>
      <c r="G21" s="3"/>
      <c r="H21" s="3"/>
    </row>
    <row r="22" spans="2:9" x14ac:dyDescent="0.45">
      <c r="B22" s="3"/>
    </row>
    <row r="24" spans="2:9" x14ac:dyDescent="0.45">
      <c r="I24" s="3"/>
    </row>
    <row r="25" spans="2:9" ht="2.25" customHeight="1" x14ac:dyDescent="0.45">
      <c r="I25" s="3"/>
    </row>
    <row r="26" spans="2:9" hidden="1" x14ac:dyDescent="0.45">
      <c r="I26" s="5"/>
    </row>
  </sheetData>
  <mergeCells count="2">
    <mergeCell ref="A2:G2"/>
    <mergeCell ref="F19:H19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topLeftCell="A7" zoomScale="40" zoomScaleNormal="100" zoomScaleSheetLayoutView="40" workbookViewId="0">
      <selection activeCell="C13" sqref="C13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17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"/>
      <c r="C4" s="5"/>
      <c r="D4" s="5"/>
      <c r="E4" s="5"/>
      <c r="F4" s="5"/>
      <c r="G4" s="5"/>
      <c r="H4" s="5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22</v>
      </c>
      <c r="C7" s="13" t="s">
        <v>15</v>
      </c>
      <c r="D7" s="14">
        <v>899</v>
      </c>
      <c r="E7" s="15"/>
      <c r="F7" s="16"/>
      <c r="G7" s="17"/>
      <c r="H7" s="18" t="s">
        <v>21</v>
      </c>
      <c r="I7" s="19"/>
      <c r="J7" s="19"/>
    </row>
    <row r="8" spans="1:10" ht="50.2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25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35.25" customHeight="1" x14ac:dyDescent="0.45">
      <c r="B12" s="12"/>
      <c r="C12" s="13"/>
      <c r="D12" s="20"/>
      <c r="E12" s="23"/>
      <c r="F12" s="23"/>
      <c r="G12" s="24"/>
      <c r="H12" s="18"/>
    </row>
    <row r="13" spans="1:10" ht="35.25" customHeight="1" x14ac:dyDescent="0.45">
      <c r="B13" s="12"/>
      <c r="C13" s="13"/>
      <c r="D13" s="20"/>
      <c r="E13" s="23"/>
      <c r="F13" s="23"/>
      <c r="G13" s="24"/>
      <c r="H13" s="18"/>
    </row>
    <row r="14" spans="1:10" ht="36" customHeight="1" x14ac:dyDescent="0.45">
      <c r="B14" s="17"/>
      <c r="C14" s="13"/>
      <c r="D14" s="20"/>
      <c r="E14" s="23"/>
      <c r="F14" s="23"/>
      <c r="G14" s="17"/>
      <c r="H14" s="10"/>
    </row>
    <row r="15" spans="1:10" ht="37.5" customHeight="1" x14ac:dyDescent="0.45">
      <c r="B15" s="26"/>
      <c r="C15" s="13"/>
      <c r="D15" s="20"/>
      <c r="E15" s="23"/>
      <c r="F15" s="23"/>
      <c r="G15" s="22"/>
      <c r="H15" s="10"/>
    </row>
    <row r="16" spans="1:10" x14ac:dyDescent="0.45">
      <c r="B16" s="24"/>
      <c r="C16" s="13"/>
      <c r="D16" s="27">
        <f>SUM(D7:D15)</f>
        <v>899</v>
      </c>
      <c r="E16" s="28"/>
      <c r="F16" s="28"/>
      <c r="G16" s="10"/>
      <c r="H16" s="22"/>
    </row>
    <row r="17" spans="2:9" x14ac:dyDescent="0.45">
      <c r="B17" s="29"/>
      <c r="C17" s="30"/>
      <c r="D17" s="31"/>
      <c r="E17" s="30"/>
      <c r="F17" s="30"/>
      <c r="G17" s="32"/>
      <c r="H17" s="19"/>
    </row>
    <row r="18" spans="2:9" ht="76.5" customHeight="1" x14ac:dyDescent="0.45">
      <c r="B18" s="38" t="s">
        <v>7</v>
      </c>
      <c r="C18" s="34"/>
      <c r="D18" s="35"/>
      <c r="E18" s="34"/>
      <c r="F18" s="36"/>
      <c r="G18" s="36"/>
      <c r="H18" s="36"/>
    </row>
    <row r="19" spans="2:9" x14ac:dyDescent="0.45">
      <c r="B19" s="3" t="s">
        <v>8</v>
      </c>
      <c r="C19" s="37"/>
      <c r="D19" s="37"/>
      <c r="E19" s="37"/>
      <c r="F19" s="114" t="s">
        <v>9</v>
      </c>
      <c r="G19" s="114"/>
      <c r="H19" s="114"/>
    </row>
    <row r="20" spans="2:9" x14ac:dyDescent="0.45">
      <c r="B20" s="4"/>
      <c r="C20" s="3"/>
      <c r="D20" s="3"/>
      <c r="E20" s="3"/>
      <c r="F20" s="3"/>
      <c r="G20" s="3"/>
      <c r="H20" s="3"/>
    </row>
    <row r="21" spans="2:9" ht="30" customHeight="1" x14ac:dyDescent="0.45">
      <c r="B21" s="3"/>
      <c r="C21" s="3"/>
      <c r="D21" s="3" t="s">
        <v>18</v>
      </c>
      <c r="E21" s="3"/>
      <c r="F21" s="3"/>
      <c r="G21" s="3"/>
      <c r="H21" s="3"/>
    </row>
    <row r="22" spans="2:9" x14ac:dyDescent="0.45">
      <c r="B22" s="3"/>
    </row>
    <row r="24" spans="2:9" x14ac:dyDescent="0.45">
      <c r="I24" s="3"/>
    </row>
    <row r="25" spans="2:9" ht="2.25" customHeight="1" x14ac:dyDescent="0.45">
      <c r="I25" s="3"/>
    </row>
    <row r="26" spans="2:9" hidden="1" x14ac:dyDescent="0.45">
      <c r="I26" s="5"/>
    </row>
  </sheetData>
  <mergeCells count="2">
    <mergeCell ref="A2:G2"/>
    <mergeCell ref="F19:H19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zoomScale="40" zoomScaleNormal="100" zoomScaleSheetLayoutView="40" workbookViewId="0">
      <selection activeCell="B13" sqref="B13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10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"/>
      <c r="C4" s="5"/>
      <c r="D4" s="5"/>
      <c r="E4" s="5"/>
      <c r="F4" s="5"/>
      <c r="G4" s="5"/>
      <c r="H4" s="5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14</v>
      </c>
      <c r="C7" s="13" t="s">
        <v>15</v>
      </c>
      <c r="D7" s="14">
        <v>27453.42</v>
      </c>
      <c r="E7" s="15"/>
      <c r="F7" s="16"/>
      <c r="G7" s="17"/>
      <c r="H7" s="18" t="s">
        <v>16</v>
      </c>
      <c r="I7" s="19"/>
      <c r="J7" s="19"/>
    </row>
    <row r="8" spans="1:10" ht="50.2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25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35.25" customHeight="1" x14ac:dyDescent="0.45">
      <c r="B12" s="12"/>
      <c r="C12" s="13"/>
      <c r="D12" s="20"/>
      <c r="E12" s="23"/>
      <c r="F12" s="23"/>
      <c r="G12" s="24"/>
      <c r="H12" s="18"/>
    </row>
    <row r="13" spans="1:10" ht="35.25" customHeight="1" x14ac:dyDescent="0.45">
      <c r="B13" s="12"/>
      <c r="C13" s="13"/>
      <c r="D13" s="20"/>
      <c r="E13" s="23"/>
      <c r="F13" s="23"/>
      <c r="G13" s="24"/>
      <c r="H13" s="18"/>
    </row>
    <row r="14" spans="1:10" ht="36" customHeight="1" x14ac:dyDescent="0.45">
      <c r="B14" s="17"/>
      <c r="C14" s="13"/>
      <c r="D14" s="20"/>
      <c r="E14" s="23"/>
      <c r="F14" s="23"/>
      <c r="G14" s="17"/>
      <c r="H14" s="10"/>
    </row>
    <row r="15" spans="1:10" ht="37.5" customHeight="1" x14ac:dyDescent="0.45">
      <c r="B15" s="26"/>
      <c r="C15" s="13"/>
      <c r="D15" s="20"/>
      <c r="E15" s="23"/>
      <c r="F15" s="23"/>
      <c r="G15" s="22"/>
      <c r="H15" s="10"/>
    </row>
    <row r="16" spans="1:10" x14ac:dyDescent="0.45">
      <c r="B16" s="24"/>
      <c r="C16" s="13"/>
      <c r="D16" s="27">
        <f>SUM(D7:D15)</f>
        <v>27453.42</v>
      </c>
      <c r="E16" s="28"/>
      <c r="F16" s="28"/>
      <c r="G16" s="10"/>
      <c r="H16" s="22"/>
    </row>
    <row r="17" spans="2:9" x14ac:dyDescent="0.45">
      <c r="B17" s="29"/>
      <c r="C17" s="30"/>
      <c r="D17" s="31"/>
      <c r="E17" s="30"/>
      <c r="F17" s="30"/>
      <c r="G17" s="32"/>
      <c r="H17" s="19"/>
    </row>
    <row r="18" spans="2:9" ht="76.5" customHeight="1" x14ac:dyDescent="0.45">
      <c r="B18" s="38" t="s">
        <v>7</v>
      </c>
      <c r="C18" s="34"/>
      <c r="D18" s="35"/>
      <c r="E18" s="34"/>
      <c r="F18" s="36"/>
      <c r="G18" s="36"/>
      <c r="H18" s="36"/>
    </row>
    <row r="19" spans="2:9" x14ac:dyDescent="0.45">
      <c r="B19" s="3" t="s">
        <v>8</v>
      </c>
      <c r="C19" s="37"/>
      <c r="D19" s="37"/>
      <c r="E19" s="37"/>
      <c r="F19" s="114" t="s">
        <v>9</v>
      </c>
      <c r="G19" s="114"/>
      <c r="H19" s="114"/>
    </row>
    <row r="20" spans="2:9" x14ac:dyDescent="0.45">
      <c r="B20" s="4"/>
      <c r="C20" s="3"/>
      <c r="D20" s="3"/>
      <c r="E20" s="3"/>
      <c r="F20" s="3"/>
      <c r="G20" s="3"/>
      <c r="H20" s="3"/>
    </row>
    <row r="21" spans="2:9" ht="30" customHeight="1" x14ac:dyDescent="0.45">
      <c r="B21" s="3"/>
      <c r="C21" s="3"/>
      <c r="D21" s="3" t="s">
        <v>20</v>
      </c>
      <c r="E21" s="3"/>
      <c r="F21" s="3"/>
      <c r="G21" s="3"/>
      <c r="H21" s="3"/>
    </row>
    <row r="22" spans="2:9" x14ac:dyDescent="0.45">
      <c r="B22" s="3"/>
    </row>
    <row r="24" spans="2:9" x14ac:dyDescent="0.45">
      <c r="I24" s="3"/>
    </row>
    <row r="25" spans="2:9" ht="2.25" customHeight="1" x14ac:dyDescent="0.45">
      <c r="I25" s="3"/>
    </row>
    <row r="26" spans="2:9" hidden="1" x14ac:dyDescent="0.45">
      <c r="I26" s="5"/>
    </row>
  </sheetData>
  <mergeCells count="2">
    <mergeCell ref="A2:G2"/>
    <mergeCell ref="F19:H19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topLeftCell="A4" zoomScale="40" zoomScaleNormal="100" zoomScaleSheetLayoutView="40" workbookViewId="0">
      <selection activeCell="E19" sqref="E19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10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"/>
      <c r="C4" s="5"/>
      <c r="D4" s="5"/>
      <c r="E4" s="5"/>
      <c r="F4" s="5"/>
      <c r="G4" s="5"/>
      <c r="H4" s="5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11</v>
      </c>
      <c r="C7" s="13" t="s">
        <v>12</v>
      </c>
      <c r="D7" s="14">
        <v>316675</v>
      </c>
      <c r="E7" s="15"/>
      <c r="F7" s="16"/>
      <c r="G7" s="17"/>
      <c r="H7" s="18" t="s">
        <v>13</v>
      </c>
      <c r="I7" s="19"/>
      <c r="J7" s="19"/>
    </row>
    <row r="8" spans="1:10" ht="50.2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25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35.25" customHeight="1" x14ac:dyDescent="0.45">
      <c r="B12" s="12"/>
      <c r="C12" s="13"/>
      <c r="D12" s="20"/>
      <c r="E12" s="23"/>
      <c r="F12" s="23"/>
      <c r="G12" s="24"/>
      <c r="H12" s="18"/>
    </row>
    <row r="13" spans="1:10" ht="35.25" customHeight="1" x14ac:dyDescent="0.45">
      <c r="B13" s="12"/>
      <c r="C13" s="13"/>
      <c r="D13" s="20"/>
      <c r="E13" s="23"/>
      <c r="F13" s="23"/>
      <c r="G13" s="24"/>
      <c r="H13" s="18"/>
    </row>
    <row r="14" spans="1:10" ht="36" customHeight="1" x14ac:dyDescent="0.45">
      <c r="B14" s="17"/>
      <c r="C14" s="13"/>
      <c r="D14" s="20"/>
      <c r="E14" s="23"/>
      <c r="F14" s="23"/>
      <c r="G14" s="17"/>
      <c r="H14" s="10"/>
    </row>
    <row r="15" spans="1:10" ht="37.5" customHeight="1" x14ac:dyDescent="0.45">
      <c r="B15" s="26"/>
      <c r="C15" s="13"/>
      <c r="D15" s="20"/>
      <c r="E15" s="23"/>
      <c r="F15" s="23"/>
      <c r="G15" s="22"/>
      <c r="H15" s="10"/>
    </row>
    <row r="16" spans="1:10" x14ac:dyDescent="0.45">
      <c r="B16" s="24"/>
      <c r="C16" s="13"/>
      <c r="D16" s="27">
        <f>SUM(D7:D15)</f>
        <v>316675</v>
      </c>
      <c r="E16" s="28"/>
      <c r="F16" s="28"/>
      <c r="G16" s="10"/>
      <c r="H16" s="22"/>
    </row>
    <row r="17" spans="2:9" x14ac:dyDescent="0.45">
      <c r="B17" s="29"/>
      <c r="C17" s="30"/>
      <c r="D17" s="31"/>
      <c r="E17" s="30"/>
      <c r="F17" s="30"/>
      <c r="G17" s="32"/>
      <c r="H17" s="19"/>
    </row>
    <row r="18" spans="2:9" ht="76.5" customHeight="1" x14ac:dyDescent="0.45">
      <c r="B18" s="33" t="s">
        <v>7</v>
      </c>
      <c r="C18" s="34"/>
      <c r="D18" s="35"/>
      <c r="E18" s="34"/>
      <c r="F18" s="36"/>
      <c r="G18" s="36"/>
      <c r="H18" s="36"/>
    </row>
    <row r="19" spans="2:9" x14ac:dyDescent="0.45">
      <c r="B19" s="3" t="s">
        <v>8</v>
      </c>
      <c r="C19" s="37"/>
      <c r="D19" s="37"/>
      <c r="E19" s="37"/>
      <c r="F19" s="114" t="s">
        <v>9</v>
      </c>
      <c r="G19" s="114"/>
      <c r="H19" s="114"/>
    </row>
    <row r="20" spans="2:9" x14ac:dyDescent="0.45">
      <c r="B20" s="4"/>
      <c r="C20" s="3"/>
      <c r="D20" s="3"/>
      <c r="E20" s="3"/>
      <c r="F20" s="3"/>
      <c r="G20" s="3"/>
      <c r="H20" s="3"/>
    </row>
    <row r="21" spans="2:9" ht="30" customHeight="1" x14ac:dyDescent="0.45">
      <c r="B21" s="3"/>
      <c r="C21" s="3"/>
      <c r="D21" s="3" t="s">
        <v>19</v>
      </c>
      <c r="E21" s="3"/>
      <c r="F21" s="3"/>
      <c r="G21" s="3"/>
      <c r="H21" s="3"/>
    </row>
    <row r="22" spans="2:9" x14ac:dyDescent="0.45">
      <c r="B22" s="3"/>
    </row>
    <row r="24" spans="2:9" x14ac:dyDescent="0.45">
      <c r="I24" s="3"/>
    </row>
    <row r="25" spans="2:9" ht="2.25" customHeight="1" x14ac:dyDescent="0.45">
      <c r="I25" s="3"/>
    </row>
    <row r="26" spans="2:9" hidden="1" x14ac:dyDescent="0.45">
      <c r="I26" s="5"/>
    </row>
  </sheetData>
  <mergeCells count="2">
    <mergeCell ref="A2:G2"/>
    <mergeCell ref="F19:H19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4" zoomScale="40" zoomScaleNormal="100" zoomScaleSheetLayoutView="40" workbookViewId="0">
      <selection activeCell="D12" sqref="D12"/>
    </sheetView>
  </sheetViews>
  <sheetFormatPr defaultRowHeight="33" x14ac:dyDescent="0.45"/>
  <cols>
    <col min="1" max="1" width="25.28515625" style="1" customWidth="1"/>
    <col min="2" max="2" width="109.14062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278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105"/>
      <c r="C4" s="105"/>
      <c r="D4" s="105"/>
      <c r="E4" s="105"/>
      <c r="F4" s="105"/>
      <c r="G4" s="105"/>
      <c r="H4" s="105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91.5" customHeight="1" x14ac:dyDescent="0.5">
      <c r="B7" s="104" t="s">
        <v>127</v>
      </c>
      <c r="C7" s="13" t="s">
        <v>25</v>
      </c>
      <c r="D7" s="14">
        <v>78</v>
      </c>
      <c r="E7" s="15"/>
      <c r="F7" s="16"/>
      <c r="G7" s="17"/>
      <c r="H7" s="18" t="s">
        <v>128</v>
      </c>
      <c r="I7" s="19"/>
      <c r="J7" s="19"/>
    </row>
    <row r="8" spans="1:10" ht="48.75" customHeight="1" x14ac:dyDescent="0.5">
      <c r="B8" s="104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5">
      <c r="B9" s="104"/>
      <c r="C9" s="13"/>
      <c r="D9" s="20"/>
      <c r="E9" s="15"/>
      <c r="F9" s="23"/>
      <c r="G9" s="24"/>
      <c r="H9" s="18"/>
    </row>
    <row r="10" spans="1:10" ht="45" customHeight="1" thickBot="1" x14ac:dyDescent="0.5">
      <c r="B10" s="101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78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156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106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279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105"/>
    </row>
  </sheetData>
  <mergeCells count="2">
    <mergeCell ref="A2:G2"/>
    <mergeCell ref="F32:H32"/>
  </mergeCells>
  <pageMargins left="0" right="0" top="0" bottom="0" header="0" footer="0"/>
  <pageSetup paperSize="9" scale="32" orientation="landscape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4" zoomScale="40" zoomScaleNormal="100" zoomScaleSheetLayoutView="40" workbookViewId="0">
      <selection activeCell="B7" sqref="B7"/>
    </sheetView>
  </sheetViews>
  <sheetFormatPr defaultRowHeight="33" x14ac:dyDescent="0.45"/>
  <cols>
    <col min="1" max="1" width="25.28515625" style="1" customWidth="1"/>
    <col min="2" max="2" width="109.14062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278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105"/>
      <c r="C4" s="105"/>
      <c r="D4" s="105"/>
      <c r="E4" s="105"/>
      <c r="F4" s="105"/>
      <c r="G4" s="105"/>
      <c r="H4" s="105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91.5" customHeight="1" x14ac:dyDescent="0.5">
      <c r="B7" s="104" t="s">
        <v>178</v>
      </c>
      <c r="C7" s="13" t="s">
        <v>25</v>
      </c>
      <c r="D7" s="14">
        <v>245</v>
      </c>
      <c r="E7" s="15"/>
      <c r="F7" s="16"/>
      <c r="G7" s="17"/>
      <c r="H7" s="18" t="s">
        <v>179</v>
      </c>
      <c r="I7" s="19"/>
      <c r="J7" s="19"/>
    </row>
    <row r="8" spans="1:10" ht="48.75" customHeight="1" x14ac:dyDescent="0.5">
      <c r="B8" s="104" t="s">
        <v>178</v>
      </c>
      <c r="C8" s="13" t="s">
        <v>25</v>
      </c>
      <c r="D8" s="20">
        <v>171</v>
      </c>
      <c r="E8" s="15"/>
      <c r="F8" s="21"/>
      <c r="G8" s="22"/>
      <c r="H8" s="18" t="s">
        <v>179</v>
      </c>
      <c r="I8" s="19"/>
      <c r="J8" s="19"/>
    </row>
    <row r="9" spans="1:10" ht="35.25" customHeight="1" x14ac:dyDescent="0.5">
      <c r="B9" s="104" t="s">
        <v>178</v>
      </c>
      <c r="C9" s="13" t="s">
        <v>25</v>
      </c>
      <c r="D9" s="20">
        <v>138</v>
      </c>
      <c r="E9" s="15"/>
      <c r="F9" s="23"/>
      <c r="G9" s="24"/>
      <c r="H9" s="18" t="s">
        <v>179</v>
      </c>
    </row>
    <row r="10" spans="1:10" ht="45" customHeight="1" thickBot="1" x14ac:dyDescent="0.5">
      <c r="B10" s="101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554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1108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106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279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105"/>
    </row>
  </sheetData>
  <mergeCells count="2">
    <mergeCell ref="A2:G2"/>
    <mergeCell ref="F32:H32"/>
  </mergeCells>
  <pageMargins left="0" right="0" top="0" bottom="0" header="0" footer="0"/>
  <pageSetup paperSize="9" scale="32" orientation="landscape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7" zoomScale="40" zoomScaleNormal="100" zoomScaleSheetLayoutView="40" workbookViewId="0">
      <selection activeCell="B7" sqref="B7:B10"/>
    </sheetView>
  </sheetViews>
  <sheetFormatPr defaultRowHeight="33" x14ac:dyDescent="0.45"/>
  <cols>
    <col min="1" max="1" width="25.28515625" style="1" customWidth="1"/>
    <col min="2" max="2" width="109.14062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113" t="s">
        <v>278</v>
      </c>
      <c r="B2" s="113"/>
      <c r="C2" s="113"/>
      <c r="D2" s="113"/>
      <c r="E2" s="113"/>
      <c r="F2" s="113"/>
      <c r="G2" s="113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105"/>
      <c r="C4" s="105"/>
      <c r="D4" s="105"/>
      <c r="E4" s="105"/>
      <c r="F4" s="105"/>
      <c r="G4" s="105"/>
      <c r="H4" s="105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91.5" customHeight="1" x14ac:dyDescent="0.5">
      <c r="B7" s="104" t="s">
        <v>280</v>
      </c>
      <c r="C7" s="13" t="s">
        <v>25</v>
      </c>
      <c r="D7" s="14">
        <v>792</v>
      </c>
      <c r="E7" s="15"/>
      <c r="F7" s="16"/>
      <c r="G7" s="17"/>
      <c r="H7" s="18" t="s">
        <v>281</v>
      </c>
      <c r="I7" s="19"/>
      <c r="J7" s="19"/>
    </row>
    <row r="8" spans="1:10" ht="48.75" customHeight="1" thickBot="1" x14ac:dyDescent="0.5">
      <c r="B8" s="101" t="s">
        <v>282</v>
      </c>
      <c r="C8" s="13" t="s">
        <v>25</v>
      </c>
      <c r="D8" s="20">
        <v>4.2</v>
      </c>
      <c r="E8" s="15"/>
      <c r="F8" s="21"/>
      <c r="G8" s="22"/>
      <c r="H8" s="18" t="s">
        <v>281</v>
      </c>
      <c r="I8" s="19"/>
      <c r="J8" s="19"/>
    </row>
    <row r="9" spans="1:10" ht="35.25" customHeight="1" thickBot="1" x14ac:dyDescent="0.5">
      <c r="B9" s="101" t="s">
        <v>283</v>
      </c>
      <c r="C9" s="13" t="s">
        <v>25</v>
      </c>
      <c r="D9" s="20">
        <v>597</v>
      </c>
      <c r="E9" s="15"/>
      <c r="F9" s="23"/>
      <c r="G9" s="24"/>
      <c r="H9" s="18" t="s">
        <v>281</v>
      </c>
    </row>
    <row r="10" spans="1:10" ht="45" customHeight="1" thickBot="1" x14ac:dyDescent="0.5">
      <c r="B10" s="101" t="s">
        <v>284</v>
      </c>
      <c r="C10" s="13" t="s">
        <v>25</v>
      </c>
      <c r="D10" s="20">
        <v>145</v>
      </c>
      <c r="E10" s="23"/>
      <c r="F10" s="23"/>
      <c r="G10" s="24"/>
      <c r="H10" s="18" t="s">
        <v>281</v>
      </c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1538.2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3076.4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106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114" t="s">
        <v>9</v>
      </c>
      <c r="G32" s="114"/>
      <c r="H32" s="114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279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105"/>
    </row>
  </sheetData>
  <mergeCells count="2">
    <mergeCell ref="A2:G2"/>
    <mergeCell ref="F32:H32"/>
  </mergeCells>
  <pageMargins left="0" right="0" top="0" bottom="0" header="0" footer="0"/>
  <pageSetup paperSize="9" scale="32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66</vt:i4>
      </vt:variant>
      <vt:variant>
        <vt:lpstr>Именованные диапазоны</vt:lpstr>
      </vt:variant>
      <vt:variant>
        <vt:i4>66</vt:i4>
      </vt:variant>
    </vt:vector>
  </HeadingPairs>
  <TitlesOfParts>
    <vt:vector size="132" baseType="lpstr">
      <vt:lpstr>10.04.2024) (10)</vt:lpstr>
      <vt:lpstr>10.04.2024) (9)</vt:lpstr>
      <vt:lpstr>10.04.2024) (8)</vt:lpstr>
      <vt:lpstr>10.04.2024) (7)</vt:lpstr>
      <vt:lpstr>10.04.2024) (6)</vt:lpstr>
      <vt:lpstr>10.04.2024) (5)</vt:lpstr>
      <vt:lpstr>10.04.2024) (4)</vt:lpstr>
      <vt:lpstr>10.04.2024) (3)</vt:lpstr>
      <vt:lpstr>10.04.2024) (2)</vt:lpstr>
      <vt:lpstr>10.04.2024)</vt:lpstr>
      <vt:lpstr>11.03.2024 (8)</vt:lpstr>
      <vt:lpstr>11.03.2024 (7)</vt:lpstr>
      <vt:lpstr>11.03.2024 (6)</vt:lpstr>
      <vt:lpstr>11.03.2024 (5)</vt:lpstr>
      <vt:lpstr>11.03.2024 (4)</vt:lpstr>
      <vt:lpstr>11.03.2024(4)</vt:lpstr>
      <vt:lpstr>11.03.2024 (3)</vt:lpstr>
      <vt:lpstr>11.03.2024(3)</vt:lpstr>
      <vt:lpstr>11.03.2024 (2)</vt:lpstr>
      <vt:lpstr>11.03.2024</vt:lpstr>
      <vt:lpstr>07.03.2024</vt:lpstr>
      <vt:lpstr>06.03.2024 (5)</vt:lpstr>
      <vt:lpstr>06.03.2024 (4)</vt:lpstr>
      <vt:lpstr>06.03.2024 (3)</vt:lpstr>
      <vt:lpstr>06.03.2024 (2)</vt:lpstr>
      <vt:lpstr>06.03.2024</vt:lpstr>
      <vt:lpstr>07.02.2024 (9)</vt:lpstr>
      <vt:lpstr>07.02.2024 (8)</vt:lpstr>
      <vt:lpstr>07.02.2024 (6)</vt:lpstr>
      <vt:lpstr>07.02.2024 (5)</vt:lpstr>
      <vt:lpstr>07.02.2024 (4)</vt:lpstr>
      <vt:lpstr>07.02.2024 (3)</vt:lpstr>
      <vt:lpstr>07.02.2024 (2)</vt:lpstr>
      <vt:lpstr>07.02.2024</vt:lpstr>
      <vt:lpstr>06.02.2024 (6)</vt:lpstr>
      <vt:lpstr>06.02.2024 (5)</vt:lpstr>
      <vt:lpstr>06.02.2024 (4)</vt:lpstr>
      <vt:lpstr>06.02.2024 (3)</vt:lpstr>
      <vt:lpstr>06.02.2024 (2)</vt:lpstr>
      <vt:lpstr>06.02.2024</vt:lpstr>
      <vt:lpstr>30.01.2024 (3)</vt:lpstr>
      <vt:lpstr>30.01.2024 (2)</vt:lpstr>
      <vt:lpstr>30.01.2024</vt:lpstr>
      <vt:lpstr>25.01.2024 (10)</vt:lpstr>
      <vt:lpstr>25.01.2024 (9)</vt:lpstr>
      <vt:lpstr>25.01.2024 (8)</vt:lpstr>
      <vt:lpstr>25.01.2024 (7)</vt:lpstr>
      <vt:lpstr>25.01.2024 (6)</vt:lpstr>
      <vt:lpstr>25.01.2024 (5)</vt:lpstr>
      <vt:lpstr>25.01.2024 (4)</vt:lpstr>
      <vt:lpstr>25.01.2024 (3)</vt:lpstr>
      <vt:lpstr>25.01.2024 (2)</vt:lpstr>
      <vt:lpstr>25.01.2024</vt:lpstr>
      <vt:lpstr>18.01.2023 (2)</vt:lpstr>
      <vt:lpstr>22.01.2024 (3)</vt:lpstr>
      <vt:lpstr>22.01.2024 (2)</vt:lpstr>
      <vt:lpstr>22.01.2024</vt:lpstr>
      <vt:lpstr>18.01.2023</vt:lpstr>
      <vt:lpstr>01.01.2024 (3)</vt:lpstr>
      <vt:lpstr>18.01.2024</vt:lpstr>
      <vt:lpstr>01.01.2024 (2)</vt:lpstr>
      <vt:lpstr>01.01.2024</vt:lpstr>
      <vt:lpstr>12.01.2024 (4)</vt:lpstr>
      <vt:lpstr>08.01.2024</vt:lpstr>
      <vt:lpstr>12.01.2024 (2)</vt:lpstr>
      <vt:lpstr>12.01.2024</vt:lpstr>
      <vt:lpstr>'01.01.2024'!Область_печати</vt:lpstr>
      <vt:lpstr>'01.01.2024 (2)'!Область_печати</vt:lpstr>
      <vt:lpstr>'01.01.2024 (3)'!Область_печати</vt:lpstr>
      <vt:lpstr>'06.02.2024'!Область_печати</vt:lpstr>
      <vt:lpstr>'06.02.2024 (2)'!Область_печати</vt:lpstr>
      <vt:lpstr>'06.02.2024 (3)'!Область_печати</vt:lpstr>
      <vt:lpstr>'06.02.2024 (4)'!Область_печати</vt:lpstr>
      <vt:lpstr>'06.02.2024 (5)'!Область_печати</vt:lpstr>
      <vt:lpstr>'06.02.2024 (6)'!Область_печати</vt:lpstr>
      <vt:lpstr>'06.03.2024'!Область_печати</vt:lpstr>
      <vt:lpstr>'06.03.2024 (2)'!Область_печати</vt:lpstr>
      <vt:lpstr>'06.03.2024 (3)'!Область_печати</vt:lpstr>
      <vt:lpstr>'06.03.2024 (4)'!Область_печати</vt:lpstr>
      <vt:lpstr>'06.03.2024 (5)'!Область_печати</vt:lpstr>
      <vt:lpstr>'07.02.2024'!Область_печати</vt:lpstr>
      <vt:lpstr>'07.02.2024 (2)'!Область_печати</vt:lpstr>
      <vt:lpstr>'07.02.2024 (3)'!Область_печати</vt:lpstr>
      <vt:lpstr>'07.02.2024 (4)'!Область_печати</vt:lpstr>
      <vt:lpstr>'07.02.2024 (5)'!Область_печати</vt:lpstr>
      <vt:lpstr>'07.02.2024 (6)'!Область_печати</vt:lpstr>
      <vt:lpstr>'07.02.2024 (8)'!Область_печати</vt:lpstr>
      <vt:lpstr>'07.02.2024 (9)'!Область_печати</vt:lpstr>
      <vt:lpstr>'07.03.2024'!Область_печати</vt:lpstr>
      <vt:lpstr>'08.01.2024'!Область_печати</vt:lpstr>
      <vt:lpstr>'10.04.2024)'!Область_печати</vt:lpstr>
      <vt:lpstr>'10.04.2024) (10)'!Область_печати</vt:lpstr>
      <vt:lpstr>'10.04.2024) (2)'!Область_печати</vt:lpstr>
      <vt:lpstr>'10.04.2024) (3)'!Область_печати</vt:lpstr>
      <vt:lpstr>'10.04.2024) (4)'!Область_печати</vt:lpstr>
      <vt:lpstr>'10.04.2024) (5)'!Область_печати</vt:lpstr>
      <vt:lpstr>'10.04.2024) (6)'!Область_печати</vt:lpstr>
      <vt:lpstr>'10.04.2024) (7)'!Область_печати</vt:lpstr>
      <vt:lpstr>'10.04.2024) (8)'!Область_печати</vt:lpstr>
      <vt:lpstr>'10.04.2024) (9)'!Область_печати</vt:lpstr>
      <vt:lpstr>'11.03.2024'!Область_печати</vt:lpstr>
      <vt:lpstr>'11.03.2024 (2)'!Область_печати</vt:lpstr>
      <vt:lpstr>'11.03.2024 (3)'!Область_печати</vt:lpstr>
      <vt:lpstr>'11.03.2024 (4)'!Область_печати</vt:lpstr>
      <vt:lpstr>'11.03.2024 (5)'!Область_печати</vt:lpstr>
      <vt:lpstr>'11.03.2024 (6)'!Область_печати</vt:lpstr>
      <vt:lpstr>'11.03.2024 (7)'!Область_печати</vt:lpstr>
      <vt:lpstr>'11.03.2024 (8)'!Область_печати</vt:lpstr>
      <vt:lpstr>'11.03.2024(3)'!Область_печати</vt:lpstr>
      <vt:lpstr>'11.03.2024(4)'!Область_печати</vt:lpstr>
      <vt:lpstr>'12.01.2024'!Область_печати</vt:lpstr>
      <vt:lpstr>'12.01.2024 (2)'!Область_печати</vt:lpstr>
      <vt:lpstr>'12.01.2024 (4)'!Область_печати</vt:lpstr>
      <vt:lpstr>'18.01.2023'!Область_печати</vt:lpstr>
      <vt:lpstr>'18.01.2023 (2)'!Область_печати</vt:lpstr>
      <vt:lpstr>'18.01.2024'!Область_печати</vt:lpstr>
      <vt:lpstr>'22.01.2024'!Область_печати</vt:lpstr>
      <vt:lpstr>'22.01.2024 (2)'!Область_печати</vt:lpstr>
      <vt:lpstr>'22.01.2024 (3)'!Область_печати</vt:lpstr>
      <vt:lpstr>'25.01.2024'!Область_печати</vt:lpstr>
      <vt:lpstr>'25.01.2024 (10)'!Область_печати</vt:lpstr>
      <vt:lpstr>'25.01.2024 (2)'!Область_печати</vt:lpstr>
      <vt:lpstr>'25.01.2024 (3)'!Область_печати</vt:lpstr>
      <vt:lpstr>'25.01.2024 (4)'!Область_печати</vt:lpstr>
      <vt:lpstr>'25.01.2024 (5)'!Область_печати</vt:lpstr>
      <vt:lpstr>'25.01.2024 (6)'!Область_печати</vt:lpstr>
      <vt:lpstr>'25.01.2024 (7)'!Область_печати</vt:lpstr>
      <vt:lpstr>'25.01.2024 (8)'!Область_печати</vt:lpstr>
      <vt:lpstr>'25.01.2024 (9)'!Область_печати</vt:lpstr>
      <vt:lpstr>'30.01.2024'!Область_печати</vt:lpstr>
      <vt:lpstr>'30.01.2024 (2)'!Область_печати</vt:lpstr>
      <vt:lpstr>'30.01.2024 (3)'!Область_печати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2024-04-16T05:41:38Z</dcterms:modified>
</cp:coreProperties>
</file>